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'Obrazac1a-RevidiranBudzet'!$B$1:$K$87</definedName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<sst xmlns="http://schemas.openxmlformats.org/spreadsheetml/2006/main" count="186" uniqueCount="119">
  <si>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</si>
  <si>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</si>
  <si>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</si>
  <si>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</si>
  <si>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</si>
  <si>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</si>
  <si>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</si>
  <si>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</si>
  <si>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</si>
  <si>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</si>
  <si>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</si>
  <si>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</si>
  <si>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</si>
  <si>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</si>
  <si>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</si>
  <si>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</si>
  <si>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</si>
  <si>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</si>
  <si>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</si>
  <si>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</si>
  <si>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</si>
  <si>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</si>
  <si>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</si>
  <si>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</si>
  <si>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</si>
  <si>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</si>
  <si>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</si>
  <si>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</si>
  <si>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</si>
  <si>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</si>
  <si>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</si>
  <si>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</si>
  <si>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</si>
  <si>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</si>
  <si>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</si>
  <si>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</si>
  <si>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</si>
  <si>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</si>
  <si>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</si>
  <si>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</si>
  <si>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</si>
  <si>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</si>
  <si>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</si>
  <si>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</si>
  <si>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</si>
  <si>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</si>
  <si>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</si>
  <si>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</si>
  <si>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</si>
  <si>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</si>
  <si>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</si>
  <si>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</si>
  <si>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</si>
  <si>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</si>
  <si>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</si>
  <si>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</si>
  <si>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</si>
  <si>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</si>
  <si>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</si>
  <si>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</si>
  <si>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</si>
  <si>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</si>
  <si>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</si>
  <si>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</si>
  <si>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</si>
  <si>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</si>
  <si>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</si>
  <si>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</si>
  <si>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</si>
  <si>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</si>
  <si>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</si>
  <si>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</si>
  <si>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</si>
  <si>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</si>
  <si>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</si>
  <si>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</si>
  <si>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</si>
  <si>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</si>
  <si>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</si>
  <si>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</si>
  <si>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</si>
  <si>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</si>
  <si>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</si>
  <si>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</si>
  <si>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</si>
  <si>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</si>
  <si>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</si>
  <si>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</si>
  <si>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</si>
  <si>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</si>
  <si>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</si>
  <si>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</si>
  <si>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</si>
  <si>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</si>
  <si>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</si>
  <si>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</si>
  <si>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</si>
  <si>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</si>
  <si>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</si>
  <si>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</si>
  <si>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</si>
  <si>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</si>
  <si>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</si>
  <si>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</si>
  <si>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</si>
  <si>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</si>
  <si>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</si>
  <si>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</si>
  <si>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</si>
  <si>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</si>
  <si>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</si>
  <si>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ПЛАНИРАНА ДИНАМИКА РЕАЛИЗАЦИЈЕ ПРОЈЕКТА (почетак и завршетак пројекта)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</si>
  <si>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</si>
  <si>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</si>
  <si>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</si>
  <si>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</si>
  <si>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 xml:space="preserve"> 451-04-       /2015-04</t>
  </si>
  <si>
    <t>УКУПАН ИЗНОС СРЕДСТАВА ПРОЈЕКТА</t>
  </si>
  <si>
    <t xml:space="preserve">ИЗНОС СРЕДСТАВА ОРГАНА ЗА КОЈА СЕ АПЛИЦИРА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</si>
</sst>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medium"/>
      <bottom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/>
      <right style="thick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/>
      <right style="medium"/>
      <top/>
      <bottom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>
        <color rgb="FFFF0000"/>
      </right>
      <top style="thin"/>
      <bottom style="medium"/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>
        <color indexed="63"/>
      </right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1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top"/>
      <protection/>
    </xf>
    <xf numFmtId="49" fontId="64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59" applyNumberFormat="1" applyFont="1" applyFill="1" applyBorder="1" applyAlignment="1" applyProtection="1">
      <alignment horizontal="center" vertical="center" wrapText="1"/>
      <protection/>
    </xf>
    <xf numFmtId="3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8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64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40" xfId="0" applyNumberFormat="1" applyFont="1" applyFill="1" applyBorder="1" applyAlignment="1">
      <alignment horizontal="right" vertical="center" wrapText="1"/>
    </xf>
    <xf numFmtId="3" fontId="3" fillId="2" borderId="40" xfId="0" applyNumberFormat="1" applyFont="1" applyFill="1" applyBorder="1" applyAlignment="1">
      <alignment horizontal="right" vertical="center" wrapText="1"/>
    </xf>
    <xf numFmtId="3" fontId="3" fillId="2" borderId="41" xfId="0" applyNumberFormat="1" applyFont="1" applyFill="1" applyBorder="1" applyAlignment="1">
      <alignment horizontal="right" vertical="center" wrapText="1"/>
    </xf>
    <xf numFmtId="3" fontId="3" fillId="2" borderId="42" xfId="0" applyNumberFormat="1" applyFont="1" applyFill="1" applyBorder="1" applyAlignment="1">
      <alignment horizontal="right" vertical="center" wrapText="1"/>
    </xf>
    <xf numFmtId="3" fontId="2" fillId="2" borderId="43" xfId="0" applyNumberFormat="1" applyFont="1" applyFill="1" applyBorder="1" applyAlignment="1">
      <alignment horizontal="right" vertical="center" wrapText="1"/>
    </xf>
    <xf numFmtId="3" fontId="6" fillId="2" borderId="40" xfId="0" applyNumberFormat="1" applyFont="1" applyFill="1" applyBorder="1" applyAlignment="1">
      <alignment horizontal="right" vertical="center" wrapText="1"/>
    </xf>
    <xf numFmtId="3" fontId="2" fillId="2" borderId="40" xfId="0" applyNumberFormat="1" applyFont="1" applyFill="1" applyBorder="1" applyAlignment="1">
      <alignment horizontal="center" vertical="center" wrapText="1"/>
    </xf>
    <xf numFmtId="3" fontId="6" fillId="2" borderId="40" xfId="0" applyNumberFormat="1" applyFont="1" applyFill="1" applyBorder="1" applyAlignment="1">
      <alignment horizontal="center" vertical="center" wrapText="1"/>
    </xf>
    <xf numFmtId="3" fontId="8" fillId="2" borderId="40" xfId="0" applyNumberFormat="1" applyFont="1" applyFill="1" applyBorder="1" applyAlignment="1">
      <alignment horizontal="right" vertical="center"/>
    </xf>
    <xf numFmtId="3" fontId="8" fillId="2" borderId="41" xfId="0" applyNumberFormat="1" applyFont="1" applyFill="1" applyBorder="1" applyAlignment="1">
      <alignment horizontal="right" vertical="center"/>
    </xf>
    <xf numFmtId="3" fontId="8" fillId="2" borderId="42" xfId="0" applyNumberFormat="1" applyFont="1" applyFill="1" applyBorder="1" applyAlignment="1">
      <alignment horizontal="right" vertical="center"/>
    </xf>
    <xf numFmtId="9" fontId="11" fillId="2" borderId="40" xfId="59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 applyProtection="1">
      <alignment vertical="center" wrapText="1"/>
      <protection locked="0"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47" xfId="0" applyNumberFormat="1" applyFont="1" applyFill="1" applyBorder="1" applyAlignment="1">
      <alignment horizontal="right" vertical="center" wrapText="1"/>
    </xf>
    <xf numFmtId="3" fontId="3" fillId="33" borderId="47" xfId="0" applyNumberFormat="1" applyFont="1" applyFill="1" applyBorder="1" applyAlignment="1">
      <alignment horizontal="right" vertical="center" wrapText="1"/>
    </xf>
    <xf numFmtId="3" fontId="2" fillId="33" borderId="48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right" vertical="center" wrapText="1"/>
    </xf>
    <xf numFmtId="3" fontId="6" fillId="33" borderId="50" xfId="0" applyNumberFormat="1" applyFont="1" applyFill="1" applyBorder="1" applyAlignment="1">
      <alignment horizontal="right" vertical="center" wrapText="1"/>
    </xf>
    <xf numFmtId="3" fontId="8" fillId="33" borderId="50" xfId="0" applyNumberFormat="1" applyFont="1" applyFill="1" applyBorder="1" applyAlignment="1">
      <alignment horizontal="right" vertical="center"/>
    </xf>
    <xf numFmtId="3" fontId="6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center" vertical="center" wrapText="1"/>
    </xf>
    <xf numFmtId="9" fontId="11" fillId="33" borderId="53" xfId="59" applyFont="1" applyFill="1" applyBorder="1" applyAlignment="1">
      <alignment horizontal="center" vertical="center"/>
    </xf>
    <xf numFmtId="49" fontId="65" fillId="0" borderId="0" xfId="53" applyNumberFormat="1" applyFont="1" applyFill="1" applyBorder="1" applyAlignment="1" applyProtection="1">
      <alignment horizontal="center" vertical="center" wrapText="1"/>
      <protection/>
    </xf>
    <xf numFmtId="9" fontId="3" fillId="2" borderId="40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54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44" xfId="0" applyNumberFormat="1" applyFont="1" applyFill="1" applyBorder="1" applyAlignment="1" applyProtection="1">
      <alignment horizontal="center" vertical="center" wrapText="1"/>
      <protection/>
    </xf>
    <xf numFmtId="49" fontId="65" fillId="0" borderId="55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64" fillId="0" borderId="10" xfId="53" applyFont="1" applyFill="1" applyBorder="1" applyAlignment="1">
      <alignment horizontal="center" vertical="center" wrapText="1"/>
    </xf>
    <xf numFmtId="49" fontId="64" fillId="0" borderId="22" xfId="53" applyNumberFormat="1" applyFont="1" applyFill="1" applyBorder="1" applyAlignment="1">
      <alignment horizontal="center" vertical="center" wrapText="1"/>
    </xf>
    <xf numFmtId="49" fontId="64" fillId="0" borderId="21" xfId="53" applyNumberFormat="1" applyFont="1" applyFill="1" applyBorder="1" applyAlignment="1">
      <alignment horizontal="center" vertical="top" wrapText="1"/>
    </xf>
    <xf numFmtId="49" fontId="64" fillId="0" borderId="10" xfId="53" applyNumberFormat="1" applyFont="1" applyFill="1" applyBorder="1" applyAlignment="1">
      <alignment horizontal="center" vertical="top" wrapText="1"/>
    </xf>
    <xf numFmtId="0" fontId="64" fillId="0" borderId="10" xfId="53" applyFont="1" applyFill="1" applyBorder="1" applyAlignment="1">
      <alignment horizontal="center" vertical="top" wrapText="1"/>
    </xf>
    <xf numFmtId="0" fontId="64" fillId="0" borderId="10" xfId="53" applyFont="1" applyBorder="1" applyAlignment="1">
      <alignment horizontal="center" vertical="center"/>
    </xf>
    <xf numFmtId="0" fontId="64" fillId="0" borderId="10" xfId="53" applyFont="1" applyBorder="1" applyAlignment="1">
      <alignment horizontal="center" vertical="center" wrapText="1"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10" fillId="0" borderId="56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49" fontId="66" fillId="0" borderId="34" xfId="5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3" fillId="33" borderId="60" xfId="59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62" xfId="59" applyFont="1" applyFill="1" applyBorder="1" applyAlignment="1">
      <alignment horizontal="center" vertical="center" wrapText="1"/>
    </xf>
    <xf numFmtId="3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66" fillId="0" borderId="23" xfId="53" applyNumberFormat="1" applyFont="1" applyFill="1" applyBorder="1" applyAlignment="1">
      <alignment horizontal="center" vertical="center" wrapText="1"/>
    </xf>
    <xf numFmtId="49" fontId="66" fillId="0" borderId="58" xfId="53" applyNumberFormat="1" applyFont="1" applyFill="1" applyBorder="1" applyAlignment="1">
      <alignment horizontal="center" vertical="center" wrapText="1"/>
    </xf>
    <xf numFmtId="49" fontId="66" fillId="0" borderId="59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65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9" fontId="3" fillId="33" borderId="68" xfId="59" applyFont="1" applyFill="1" applyBorder="1" applyAlignment="1">
      <alignment horizontal="center" vertical="center" wrapText="1"/>
    </xf>
    <xf numFmtId="9" fontId="3" fillId="33" borderId="69" xfId="59" applyFont="1" applyFill="1" applyBorder="1" applyAlignment="1">
      <alignment horizontal="center" vertical="center" wrapText="1"/>
    </xf>
    <xf numFmtId="9" fontId="3" fillId="33" borderId="70" xfId="59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49" fontId="66" fillId="0" borderId="14" xfId="53" applyNumberFormat="1" applyFont="1" applyFill="1" applyBorder="1" applyAlignment="1">
      <alignment horizontal="center" vertical="center" wrapText="1"/>
    </xf>
    <xf numFmtId="49" fontId="66" fillId="0" borderId="74" xfId="53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 applyProtection="1">
      <alignment horizontal="center" vertical="center"/>
      <protection locked="0"/>
    </xf>
    <xf numFmtId="49" fontId="4" fillId="0" borderId="76" xfId="0" applyNumberFormat="1" applyFont="1" applyFill="1" applyBorder="1" applyAlignment="1" applyProtection="1">
      <alignment horizontal="center" vertical="center"/>
      <protection locked="0"/>
    </xf>
    <xf numFmtId="3" fontId="4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20" xfId="53" applyNumberFormat="1" applyFont="1" applyFill="1" applyBorder="1" applyAlignment="1">
      <alignment horizontal="center" vertical="top" wrapText="1"/>
    </xf>
    <xf numFmtId="49" fontId="64" fillId="0" borderId="24" xfId="53" applyNumberFormat="1" applyFont="1" applyFill="1" applyBorder="1" applyAlignment="1">
      <alignment horizontal="center" vertical="top" wrapText="1"/>
    </xf>
    <xf numFmtId="49" fontId="64" fillId="0" borderId="78" xfId="53" applyNumberFormat="1" applyFont="1" applyFill="1" applyBorder="1" applyAlignment="1">
      <alignment horizontal="center" vertical="top" wrapText="1"/>
    </xf>
    <xf numFmtId="0" fontId="64" fillId="0" borderId="79" xfId="53" applyFont="1" applyFill="1" applyBorder="1" applyAlignment="1">
      <alignment horizontal="center" vertical="top" wrapText="1"/>
    </xf>
    <xf numFmtId="0" fontId="64" fillId="0" borderId="24" xfId="53" applyFont="1" applyFill="1" applyBorder="1" applyAlignment="1">
      <alignment horizontal="center" vertical="top" wrapText="1"/>
    </xf>
    <xf numFmtId="0" fontId="64" fillId="0" borderId="80" xfId="53" applyFont="1" applyFill="1" applyBorder="1" applyAlignment="1">
      <alignment horizontal="center" vertical="top" wrapText="1"/>
    </xf>
    <xf numFmtId="9" fontId="11" fillId="0" borderId="71" xfId="59" applyFont="1" applyFill="1" applyBorder="1" applyAlignment="1">
      <alignment horizontal="center" vertical="center" textRotation="90" wrapText="1"/>
    </xf>
    <xf numFmtId="9" fontId="11" fillId="0" borderId="64" xfId="59" applyFont="1" applyFill="1" applyBorder="1" applyAlignment="1">
      <alignment horizontal="center" vertical="center" textRotation="90" wrapText="1"/>
    </xf>
    <xf numFmtId="9" fontId="11" fillId="0" borderId="81" xfId="59" applyFont="1" applyFill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0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left" vertical="center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3" fillId="0" borderId="58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85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8" xfId="0" applyNumberFormat="1" applyFont="1" applyFill="1" applyBorder="1" applyAlignment="1">
      <alignment horizontal="center" vertical="center" wrapText="1"/>
    </xf>
    <xf numFmtId="3" fontId="11" fillId="33" borderId="69" xfId="0" applyNumberFormat="1" applyFont="1" applyFill="1" applyBorder="1" applyAlignment="1">
      <alignment horizontal="center" vertical="center" wrapText="1"/>
    </xf>
    <xf numFmtId="3" fontId="11" fillId="33" borderId="86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7" fillId="0" borderId="0" xfId="0" applyNumberFormat="1" applyFont="1" applyFill="1" applyAlignment="1">
      <alignment vertical="top" wrapText="1"/>
    </xf>
    <xf numFmtId="49" fontId="4" fillId="0" borderId="87" xfId="0" applyNumberFormat="1" applyFont="1" applyFill="1" applyBorder="1" applyAlignment="1">
      <alignment horizontal="center" vertical="center" wrapText="1"/>
    </xf>
    <xf numFmtId="49" fontId="4" fillId="0" borderId="88" xfId="0" applyNumberFormat="1" applyFont="1" applyFill="1" applyBorder="1" applyAlignment="1">
      <alignment horizontal="center" vertical="center" wrapText="1"/>
    </xf>
    <xf numFmtId="49" fontId="4" fillId="0" borderId="89" xfId="0" applyNumberFormat="1" applyFont="1" applyFill="1" applyBorder="1" applyAlignment="1">
      <alignment horizontal="center" vertical="center" wrapText="1"/>
    </xf>
    <xf numFmtId="3" fontId="11" fillId="2" borderId="43" xfId="59" applyNumberFormat="1" applyFont="1" applyFill="1" applyBorder="1" applyAlignment="1" applyProtection="1">
      <alignment horizontal="center" vertical="center" wrapText="1"/>
      <protection/>
    </xf>
    <xf numFmtId="3" fontId="11" fillId="2" borderId="90" xfId="59" applyNumberFormat="1" applyFont="1" applyFill="1" applyBorder="1" applyAlignment="1" applyProtection="1">
      <alignment horizontal="center" vertical="center" wrapText="1"/>
      <protection/>
    </xf>
    <xf numFmtId="3" fontId="11" fillId="0" borderId="91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9" fontId="14" fillId="2" borderId="40" xfId="59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37" xfId="59" applyFont="1" applyFill="1" applyBorder="1" applyAlignment="1">
      <alignment horizontal="center" vertical="center" textRotation="90" wrapText="1"/>
    </xf>
    <xf numFmtId="9" fontId="11" fillId="0" borderId="38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0" fillId="0" borderId="9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2" xfId="0" applyFont="1" applyBorder="1" applyAlignment="1" applyProtection="1">
      <alignment horizontal="center"/>
      <protection/>
    </xf>
    <xf numFmtId="0" fontId="9" fillId="0" borderId="9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2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39" xfId="0" applyNumberFormat="1" applyFont="1" applyFill="1" applyBorder="1" applyAlignment="1" applyProtection="1">
      <alignment horizontal="center" vertical="top" wrapText="1"/>
      <protection/>
    </xf>
    <xf numFmtId="0" fontId="10" fillId="0" borderId="91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2" xfId="0" applyFont="1" applyBorder="1" applyAlignment="1" applyProtection="1">
      <alignment horizontal="center" wrapText="1"/>
      <protection/>
    </xf>
    <xf numFmtId="3" fontId="11" fillId="2" borderId="43" xfId="0" applyNumberFormat="1" applyFont="1" applyFill="1" applyBorder="1" applyAlignment="1" applyProtection="1">
      <alignment horizontal="center" vertical="center"/>
      <protection/>
    </xf>
    <xf numFmtId="3" fontId="11" fillId="2" borderId="90" xfId="0" applyNumberFormat="1" applyFont="1" applyFill="1" applyBorder="1" applyAlignment="1" applyProtection="1">
      <alignment horizontal="center" vertical="center"/>
      <protection/>
    </xf>
    <xf numFmtId="0" fontId="64" fillId="0" borderId="10" xfId="53" applyFont="1" applyBorder="1" applyAlignment="1">
      <alignment horizontal="center" vertical="center"/>
    </xf>
    <xf numFmtId="0" fontId="64" fillId="0" borderId="10" xfId="53" applyFont="1" applyBorder="1" applyAlignment="1">
      <alignment horizontal="center" vertical="center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9" fontId="11" fillId="0" borderId="93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5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2" borderId="40" xfId="59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9" fontId="14" fillId="0" borderId="96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5" xfId="59" applyFont="1" applyFill="1" applyBorder="1" applyAlignment="1" applyProtection="1">
      <alignment horizontal="left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66" fillId="0" borderId="0" xfId="53" applyNumberFormat="1" applyFont="1" applyFill="1" applyBorder="1" applyAlignment="1" applyProtection="1">
      <alignment horizontal="center" vertical="center" wrapText="1"/>
      <protection/>
    </xf>
    <xf numFmtId="0" fontId="66" fillId="0" borderId="0" xfId="53" applyFont="1" applyFill="1" applyAlignment="1" applyProtection="1">
      <alignment vertical="center"/>
      <protection/>
    </xf>
    <xf numFmtId="0" fontId="66" fillId="0" borderId="0" xfId="53" applyFont="1" applyFill="1" applyBorder="1" applyAlignment="1" applyProtection="1">
      <alignment vertical="center"/>
      <protection/>
    </xf>
    <xf numFmtId="0" fontId="66" fillId="0" borderId="0" xfId="53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7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54" xfId="59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left" vertical="center" wrapText="1"/>
      <protection/>
    </xf>
    <xf numFmtId="49" fontId="19" fillId="0" borderId="22" xfId="0" applyNumberFormat="1" applyFont="1" applyFill="1" applyBorder="1" applyAlignment="1" applyProtection="1">
      <alignment horizontal="lef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19" fillId="0" borderId="63" xfId="0" applyNumberFormat="1" applyFont="1" applyFill="1" applyBorder="1" applyAlignment="1">
      <alignment horizontal="left" vertical="center" wrapText="1"/>
    </xf>
    <xf numFmtId="3" fontId="11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99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59" applyNumberFormat="1" applyFont="1" applyFill="1" applyBorder="1" applyAlignment="1" applyProtection="1">
      <alignment horizontal="left" vertical="center" wrapText="1"/>
      <protection locked="0"/>
    </xf>
    <xf numFmtId="3" fontId="18" fillId="0" borderId="37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01" xfId="0" applyNumberFormat="1" applyFont="1" applyFill="1" applyBorder="1" applyAlignment="1" applyProtection="1">
      <alignment horizontal="center" vertical="center" wrapText="1"/>
      <protection/>
    </xf>
    <xf numFmtId="0" fontId="3" fillId="2" borderId="36" xfId="0" applyNumberFormat="1" applyFont="1" applyFill="1" applyBorder="1" applyAlignment="1" applyProtection="1">
      <alignment horizontal="center" vertical="center" wrapText="1"/>
      <protection/>
    </xf>
    <xf numFmtId="0" fontId="3" fillId="2" borderId="102" xfId="0" applyNumberFormat="1" applyFont="1" applyFill="1" applyBorder="1" applyAlignment="1" applyProtection="1">
      <alignment horizontal="center" vertical="center" wrapText="1"/>
      <protection/>
    </xf>
    <xf numFmtId="3" fontId="3" fillId="2" borderId="101" xfId="0" applyNumberFormat="1" applyFont="1" applyFill="1" applyBorder="1" applyAlignment="1" applyProtection="1">
      <alignment horizontal="center" vertical="center" wrapText="1"/>
      <protection/>
    </xf>
    <xf numFmtId="3" fontId="3" fillId="2" borderId="36" xfId="0" applyNumberFormat="1" applyFont="1" applyFill="1" applyBorder="1" applyAlignment="1" applyProtection="1">
      <alignment horizontal="center" vertical="center" wrapText="1"/>
      <protection/>
    </xf>
    <xf numFmtId="3" fontId="3" fillId="2" borderId="102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1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68" xfId="59" applyNumberFormat="1" applyFont="1" applyFill="1" applyBorder="1" applyAlignment="1">
      <alignment horizontal="center" vertical="center" wrapText="1"/>
    </xf>
    <xf numFmtId="176" fontId="3" fillId="33" borderId="69" xfId="59" applyNumberFormat="1" applyFont="1" applyFill="1" applyBorder="1" applyAlignment="1">
      <alignment horizontal="center" vertical="center" wrapText="1"/>
    </xf>
    <xf numFmtId="176" fontId="3" fillId="33" borderId="70" xfId="59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39" xfId="0" applyNumberFormat="1" applyFont="1" applyFill="1" applyBorder="1" applyAlignment="1" applyProtection="1">
      <alignment horizontal="center" vertical="center" wrapText="1"/>
      <protection/>
    </xf>
    <xf numFmtId="49" fontId="14" fillId="0" borderId="91" xfId="0" applyNumberFormat="1" applyFont="1" applyFill="1" applyBorder="1" applyAlignment="1" applyProtection="1">
      <alignment horizontal="center" vertical="center" wrapText="1"/>
      <protection/>
    </xf>
    <xf numFmtId="0" fontId="67" fillId="0" borderId="92" xfId="0" applyFont="1" applyBorder="1" applyAlignment="1">
      <alignment horizontal="center"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7" fillId="0" borderId="39" xfId="0" applyFont="1" applyBorder="1" applyAlignment="1">
      <alignment horizontal="center"/>
    </xf>
    <xf numFmtId="49" fontId="3" fillId="0" borderId="105" xfId="0" applyNumberFormat="1" applyFont="1" applyFill="1" applyBorder="1" applyAlignment="1" applyProtection="1">
      <alignment horizontal="center" vertical="center" wrapText="1"/>
      <protection/>
    </xf>
    <xf numFmtId="3" fontId="14" fillId="0" borderId="91" xfId="0" applyNumberFormat="1" applyFont="1" applyFill="1" applyBorder="1" applyAlignment="1" applyProtection="1">
      <alignment horizontal="center" vertical="center" wrapText="1"/>
      <protection/>
    </xf>
    <xf numFmtId="3" fontId="14" fillId="0" borderId="92" xfId="0" applyNumberFormat="1" applyFont="1" applyFill="1" applyBorder="1" applyAlignment="1" applyProtection="1">
      <alignment horizontal="center" vertical="center" wrapText="1"/>
      <protection/>
    </xf>
    <xf numFmtId="49" fontId="11" fillId="0" borderId="106" xfId="0" applyNumberFormat="1" applyFont="1" applyFill="1" applyBorder="1" applyAlignment="1" applyProtection="1">
      <alignment horizontal="center" vertical="center" wrapText="1"/>
      <protection/>
    </xf>
    <xf numFmtId="49" fontId="15" fillId="0" borderId="106" xfId="0" applyNumberFormat="1" applyFont="1" applyFill="1" applyBorder="1" applyAlignment="1" applyProtection="1">
      <alignment horizontal="center" vertical="center" wrapText="1"/>
      <protection/>
    </xf>
    <xf numFmtId="49" fontId="18" fillId="0" borderId="106" xfId="0" applyNumberFormat="1" applyFont="1" applyFill="1" applyBorder="1" applyAlignment="1" applyProtection="1">
      <alignment horizontal="center" vertical="center" wrapText="1"/>
      <protection/>
    </xf>
    <xf numFmtId="0" fontId="20" fillId="0" borderId="106" xfId="0" applyFont="1" applyFill="1" applyBorder="1" applyAlignment="1" applyProtection="1">
      <alignment/>
      <protection/>
    </xf>
    <xf numFmtId="0" fontId="17" fillId="0" borderId="106" xfId="0" applyFont="1" applyFill="1" applyBorder="1" applyAlignment="1" applyProtection="1">
      <alignment horizontal="center" vertical="center" wrapText="1"/>
      <protection/>
    </xf>
    <xf numFmtId="49" fontId="17" fillId="0" borderId="106" xfId="0" applyNumberFormat="1" applyFont="1" applyFill="1" applyBorder="1" applyAlignment="1" applyProtection="1">
      <alignment horizontal="center" vertical="center" wrapText="1"/>
      <protection/>
    </xf>
    <xf numFmtId="3" fontId="3" fillId="2" borderId="43" xfId="59" applyNumberFormat="1" applyFont="1" applyFill="1" applyBorder="1" applyAlignment="1" applyProtection="1">
      <alignment horizontal="center" vertical="center" wrapText="1"/>
      <protection/>
    </xf>
    <xf numFmtId="3" fontId="3" fillId="2" borderId="90" xfId="59" applyNumberFormat="1" applyFont="1" applyFill="1" applyBorder="1" applyAlignment="1" applyProtection="1">
      <alignment horizontal="center" vertical="center" wrapText="1"/>
      <protection/>
    </xf>
    <xf numFmtId="3" fontId="11" fillId="0" borderId="20" xfId="0" applyNumberFormat="1" applyFont="1" applyFill="1" applyBorder="1" applyAlignment="1" applyProtection="1">
      <alignment horizontal="center" vertical="center" wrapText="1"/>
      <protection/>
    </xf>
    <xf numFmtId="3" fontId="11" fillId="0" borderId="24" xfId="0" applyNumberFormat="1" applyFont="1" applyFill="1" applyBorder="1" applyAlignment="1" applyProtection="1">
      <alignment horizontal="center" vertical="center" wrapText="1"/>
      <protection/>
    </xf>
    <xf numFmtId="3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107" xfId="0" applyNumberFormat="1" applyFont="1" applyFill="1" applyBorder="1" applyAlignment="1">
      <alignment horizontal="left" vertical="center" wrapText="1"/>
    </xf>
    <xf numFmtId="49" fontId="4" fillId="0" borderId="108" xfId="0" applyNumberFormat="1" applyFont="1" applyFill="1" applyBorder="1" applyAlignment="1">
      <alignment horizontal="left" vertical="center" wrapText="1"/>
    </xf>
    <xf numFmtId="9" fontId="19" fillId="0" borderId="82" xfId="59" applyFont="1" applyFill="1" applyBorder="1" applyAlignment="1" applyProtection="1">
      <alignment horizontal="left" vertical="center" wrapText="1"/>
      <protection/>
    </xf>
    <xf numFmtId="9" fontId="19" fillId="0" borderId="109" xfId="59" applyFont="1" applyFill="1" applyBorder="1" applyAlignment="1" applyProtection="1">
      <alignment horizontal="left" vertical="center" wrapText="1"/>
      <protection/>
    </xf>
    <xf numFmtId="176" fontId="3" fillId="2" borderId="110" xfId="59" applyNumberFormat="1" applyFont="1" applyFill="1" applyBorder="1" applyAlignment="1" applyProtection="1">
      <alignment horizontal="center" vertical="center" wrapText="1"/>
      <protection/>
    </xf>
    <xf numFmtId="176" fontId="3" fillId="2" borderId="111" xfId="59" applyNumberFormat="1" applyFont="1" applyFill="1" applyBorder="1" applyAlignment="1" applyProtection="1">
      <alignment horizontal="center" vertical="center" wrapText="1"/>
      <protection/>
    </xf>
    <xf numFmtId="176" fontId="3" fillId="2" borderId="112" xfId="59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view="pageBreakPreview" zoomScale="82" zoomScaleNormal="85" zoomScaleSheetLayoutView="82" zoomScalePageLayoutView="85" workbookViewId="0" topLeftCell="B55">
      <selection activeCell="I26" sqref="I26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263" t="s">
        <v>94</v>
      </c>
      <c r="C1" s="263"/>
      <c r="D1" s="263"/>
      <c r="E1" s="263"/>
      <c r="F1" s="263"/>
      <c r="G1" s="263"/>
      <c r="H1" s="263"/>
      <c r="I1" s="263"/>
      <c r="J1" s="263"/>
      <c r="K1" s="263"/>
    </row>
    <row r="2" spans="2:11" ht="44.25" customHeight="1" thickBot="1">
      <c r="B2" s="203" t="s">
        <v>97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2" s="190" customFormat="1" ht="31.5" customHeight="1" thickBot="1">
      <c r="A3" s="188"/>
      <c r="B3" s="189" t="s">
        <v>11</v>
      </c>
      <c r="C3" s="204" t="s">
        <v>22</v>
      </c>
      <c r="D3" s="205"/>
      <c r="E3" s="205"/>
      <c r="F3" s="205"/>
      <c r="G3" s="205"/>
      <c r="H3" s="205"/>
      <c r="I3" s="205"/>
      <c r="J3" s="205"/>
      <c r="K3" s="206"/>
      <c r="L3" s="188"/>
    </row>
    <row r="4" spans="1:12" s="20" customFormat="1" ht="55.5" customHeight="1">
      <c r="A4" s="7"/>
      <c r="B4" s="81" t="s">
        <v>35</v>
      </c>
      <c r="C4" s="217" t="s">
        <v>81</v>
      </c>
      <c r="D4" s="217"/>
      <c r="E4" s="366"/>
      <c r="F4" s="366"/>
      <c r="G4" s="366"/>
      <c r="H4" s="366"/>
      <c r="I4" s="366"/>
      <c r="J4" s="366"/>
      <c r="K4" s="367"/>
      <c r="L4" s="7"/>
    </row>
    <row r="5" spans="2:11" s="3" customFormat="1" ht="46.5" customHeight="1">
      <c r="B5" s="82" t="s">
        <v>36</v>
      </c>
      <c r="C5" s="207" t="s">
        <v>20</v>
      </c>
      <c r="D5" s="207"/>
      <c r="E5" s="368"/>
      <c r="F5" s="368"/>
      <c r="G5" s="368"/>
      <c r="H5" s="368"/>
      <c r="I5" s="368"/>
      <c r="J5" s="368"/>
      <c r="K5" s="369"/>
    </row>
    <row r="6" spans="2:11" s="3" customFormat="1" ht="39.75" customHeight="1">
      <c r="B6" s="81" t="s">
        <v>37</v>
      </c>
      <c r="C6" s="207" t="s">
        <v>21</v>
      </c>
      <c r="D6" s="207"/>
      <c r="E6" s="368"/>
      <c r="F6" s="368"/>
      <c r="G6" s="368"/>
      <c r="H6" s="368"/>
      <c r="I6" s="368"/>
      <c r="J6" s="368"/>
      <c r="K6" s="369"/>
    </row>
    <row r="7" spans="2:11" s="3" customFormat="1" ht="42" customHeight="1">
      <c r="B7" s="82" t="s">
        <v>38</v>
      </c>
      <c r="C7" s="215" t="s">
        <v>54</v>
      </c>
      <c r="D7" s="216"/>
      <c r="E7" s="209"/>
      <c r="F7" s="213"/>
      <c r="G7" s="213"/>
      <c r="H7" s="213"/>
      <c r="I7" s="213"/>
      <c r="J7" s="213"/>
      <c r="K7" s="214"/>
    </row>
    <row r="8" spans="2:11" s="3" customFormat="1" ht="38.25" customHeight="1">
      <c r="B8" s="81" t="s">
        <v>39</v>
      </c>
      <c r="C8" s="207" t="s">
        <v>82</v>
      </c>
      <c r="D8" s="207"/>
      <c r="E8" s="208"/>
      <c r="F8" s="208"/>
      <c r="G8" s="208"/>
      <c r="H8" s="208"/>
      <c r="I8" s="208"/>
      <c r="J8" s="208"/>
      <c r="K8" s="234"/>
    </row>
    <row r="9" spans="2:11" s="3" customFormat="1" ht="52.5" customHeight="1" thickBot="1">
      <c r="B9" s="82" t="s">
        <v>40</v>
      </c>
      <c r="C9" s="233" t="s">
        <v>74</v>
      </c>
      <c r="D9" s="233"/>
      <c r="E9" s="235"/>
      <c r="F9" s="235"/>
      <c r="G9" s="235"/>
      <c r="H9" s="235"/>
      <c r="I9" s="235"/>
      <c r="J9" s="235"/>
      <c r="K9" s="236"/>
    </row>
    <row r="10" spans="2:11" ht="49.5" customHeight="1" thickBot="1" thickTop="1">
      <c r="B10" s="83" t="s">
        <v>41</v>
      </c>
      <c r="C10" s="225" t="s">
        <v>50</v>
      </c>
      <c r="D10" s="226"/>
      <c r="E10" s="370" t="e">
        <f>+E8/E7</f>
        <v>#DIV/0!</v>
      </c>
      <c r="F10" s="371"/>
      <c r="G10" s="371"/>
      <c r="H10" s="371"/>
      <c r="I10" s="371"/>
      <c r="J10" s="371"/>
      <c r="K10" s="372"/>
    </row>
    <row r="11" spans="2:11" s="188" customFormat="1" ht="29.25" customHeight="1" thickBot="1">
      <c r="B11" s="191" t="s">
        <v>6</v>
      </c>
      <c r="C11" s="218" t="s">
        <v>98</v>
      </c>
      <c r="D11" s="219"/>
      <c r="E11" s="219"/>
      <c r="F11" s="219"/>
      <c r="G11" s="219"/>
      <c r="H11" s="219"/>
      <c r="I11" s="219"/>
      <c r="J11" s="219"/>
      <c r="K11" s="220"/>
    </row>
    <row r="12" spans="2:11" s="15" customFormat="1" ht="34.5" customHeight="1" thickBot="1">
      <c r="B12" s="85"/>
      <c r="C12" s="221" t="s">
        <v>23</v>
      </c>
      <c r="D12" s="222"/>
      <c r="E12" s="229" t="s">
        <v>68</v>
      </c>
      <c r="F12" s="229"/>
      <c r="G12" s="229"/>
      <c r="H12" s="229"/>
      <c r="I12" s="227" t="s">
        <v>24</v>
      </c>
      <c r="J12" s="227"/>
      <c r="K12" s="228"/>
    </row>
    <row r="13" spans="2:11" s="3" customFormat="1" ht="33" customHeight="1" thickBot="1" thickTop="1">
      <c r="B13" s="82" t="s">
        <v>12</v>
      </c>
      <c r="C13" s="223" t="s">
        <v>25</v>
      </c>
      <c r="D13" s="224"/>
      <c r="E13" s="270"/>
      <c r="F13" s="270"/>
      <c r="G13" s="270"/>
      <c r="H13" s="271"/>
      <c r="I13" s="210" t="e">
        <f aca="true" t="shared" si="0" ref="I13:I19">+E13/$E$19</f>
        <v>#DIV/0!</v>
      </c>
      <c r="J13" s="211"/>
      <c r="K13" s="212"/>
    </row>
    <row r="14" spans="2:11" s="3" customFormat="1" ht="33" customHeight="1" thickBot="1" thickTop="1">
      <c r="B14" s="82" t="s">
        <v>13</v>
      </c>
      <c r="C14" s="215" t="s">
        <v>26</v>
      </c>
      <c r="D14" s="216"/>
      <c r="E14" s="208"/>
      <c r="F14" s="208"/>
      <c r="G14" s="208"/>
      <c r="H14" s="209"/>
      <c r="I14" s="210" t="e">
        <f t="shared" si="0"/>
        <v>#DIV/0!</v>
      </c>
      <c r="J14" s="211"/>
      <c r="K14" s="212"/>
    </row>
    <row r="15" spans="2:11" s="3" customFormat="1" ht="33" customHeight="1" thickBot="1" thickTop="1">
      <c r="B15" s="82" t="s">
        <v>14</v>
      </c>
      <c r="C15" s="215" t="s">
        <v>27</v>
      </c>
      <c r="D15" s="216"/>
      <c r="E15" s="208"/>
      <c r="F15" s="208"/>
      <c r="G15" s="208"/>
      <c r="H15" s="209"/>
      <c r="I15" s="210" t="e">
        <f t="shared" si="0"/>
        <v>#DIV/0!</v>
      </c>
      <c r="J15" s="211"/>
      <c r="K15" s="212"/>
    </row>
    <row r="16" spans="2:11" s="3" customFormat="1" ht="38.25" customHeight="1" thickBot="1" thickTop="1">
      <c r="B16" s="82" t="s">
        <v>15</v>
      </c>
      <c r="C16" s="215" t="s">
        <v>51</v>
      </c>
      <c r="D16" s="216"/>
      <c r="E16" s="208"/>
      <c r="F16" s="208"/>
      <c r="G16" s="208"/>
      <c r="H16" s="209"/>
      <c r="I16" s="210" t="e">
        <f t="shared" si="0"/>
        <v>#DIV/0!</v>
      </c>
      <c r="J16" s="211"/>
      <c r="K16" s="212"/>
    </row>
    <row r="17" spans="2:11" s="3" customFormat="1" ht="33" customHeight="1" thickBot="1" thickTop="1">
      <c r="B17" s="82" t="s">
        <v>16</v>
      </c>
      <c r="C17" s="215" t="s">
        <v>52</v>
      </c>
      <c r="D17" s="216"/>
      <c r="E17" s="208"/>
      <c r="F17" s="208"/>
      <c r="G17" s="208"/>
      <c r="H17" s="209"/>
      <c r="I17" s="210" t="e">
        <f t="shared" si="0"/>
        <v>#DIV/0!</v>
      </c>
      <c r="J17" s="211"/>
      <c r="K17" s="212"/>
    </row>
    <row r="18" spans="2:11" s="3" customFormat="1" ht="33" customHeight="1" thickBot="1" thickTop="1">
      <c r="B18" s="86" t="s">
        <v>17</v>
      </c>
      <c r="C18" s="259" t="s">
        <v>53</v>
      </c>
      <c r="D18" s="260"/>
      <c r="E18" s="272"/>
      <c r="F18" s="272"/>
      <c r="G18" s="272"/>
      <c r="H18" s="273"/>
      <c r="I18" s="210" t="e">
        <f t="shared" si="0"/>
        <v>#DIV/0!</v>
      </c>
      <c r="J18" s="211"/>
      <c r="K18" s="212"/>
    </row>
    <row r="19" spans="2:11" s="3" customFormat="1" ht="34.5" customHeight="1" thickBot="1" thickTop="1">
      <c r="B19" s="87" t="s">
        <v>18</v>
      </c>
      <c r="C19" s="261" t="s">
        <v>31</v>
      </c>
      <c r="D19" s="262"/>
      <c r="E19" s="274">
        <f>SUM(E13:H18)</f>
        <v>0</v>
      </c>
      <c r="F19" s="275"/>
      <c r="G19" s="275"/>
      <c r="H19" s="276"/>
      <c r="I19" s="230" t="e">
        <f t="shared" si="0"/>
        <v>#DIV/0!</v>
      </c>
      <c r="J19" s="231"/>
      <c r="K19" s="232"/>
    </row>
    <row r="20" spans="2:11" s="3" customFormat="1" ht="9.75" customHeight="1" thickBot="1">
      <c r="B20" s="264"/>
      <c r="C20" s="264"/>
      <c r="D20" s="264"/>
      <c r="E20" s="264"/>
      <c r="F20" s="264"/>
      <c r="G20" s="264"/>
      <c r="H20" s="264"/>
      <c r="I20" s="264"/>
      <c r="J20" s="264"/>
      <c r="K20" s="264"/>
    </row>
    <row r="21" spans="2:11" s="188" customFormat="1" ht="30.75" customHeight="1" thickBot="1">
      <c r="B21" s="191" t="s">
        <v>7</v>
      </c>
      <c r="C21" s="238" t="s">
        <v>99</v>
      </c>
      <c r="D21" s="238"/>
      <c r="E21" s="238"/>
      <c r="F21" s="238"/>
      <c r="G21" s="238"/>
      <c r="H21" s="238"/>
      <c r="I21" s="238"/>
      <c r="J21" s="238"/>
      <c r="K21" s="239"/>
    </row>
    <row r="22" spans="2:11" s="51" customFormat="1" ht="35.25" customHeight="1">
      <c r="B22" s="88"/>
      <c r="C22" s="16"/>
      <c r="D22" s="244" t="s">
        <v>100</v>
      </c>
      <c r="E22" s="245"/>
      <c r="F22" s="245"/>
      <c r="G22" s="246"/>
      <c r="H22" s="247" t="s">
        <v>101</v>
      </c>
      <c r="I22" s="248"/>
      <c r="J22" s="248"/>
      <c r="K22" s="249"/>
    </row>
    <row r="23" spans="2:11" s="52" customFormat="1" ht="100.5" customHeight="1">
      <c r="B23" s="89" t="s">
        <v>3</v>
      </c>
      <c r="C23" s="192" t="s">
        <v>102</v>
      </c>
      <c r="D23" s="80" t="s">
        <v>32</v>
      </c>
      <c r="E23" s="8" t="s">
        <v>4</v>
      </c>
      <c r="F23" s="8" t="s">
        <v>5</v>
      </c>
      <c r="G23" s="193" t="s">
        <v>103</v>
      </c>
      <c r="H23" s="194" t="s">
        <v>104</v>
      </c>
      <c r="I23" s="195" t="s">
        <v>105</v>
      </c>
      <c r="J23" s="196" t="s">
        <v>106</v>
      </c>
      <c r="K23" s="250" t="s">
        <v>33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50"/>
    </row>
    <row r="25" spans="2:11" s="3" customFormat="1" ht="24.75" customHeight="1" thickBot="1" thickTop="1">
      <c r="B25" s="87" t="s">
        <v>63</v>
      </c>
      <c r="C25" s="17" t="s">
        <v>69</v>
      </c>
      <c r="D25" s="22"/>
      <c r="E25" s="23"/>
      <c r="F25" s="24"/>
      <c r="G25" s="170">
        <f>SUM(G26:G45)</f>
        <v>0</v>
      </c>
      <c r="H25" s="173">
        <f>SUM(H26:H45)</f>
        <v>0</v>
      </c>
      <c r="I25" s="170">
        <f>SUM(I26:I45)</f>
        <v>0</v>
      </c>
      <c r="J25" s="174">
        <f>+G25-H25-I25</f>
        <v>0</v>
      </c>
      <c r="K25" s="251"/>
    </row>
    <row r="26" spans="2:11" s="3" customFormat="1" ht="16.5" thickBot="1" thickTop="1">
      <c r="B26" s="91"/>
      <c r="C26" s="25"/>
      <c r="D26" s="26"/>
      <c r="E26" s="76"/>
      <c r="F26" s="77"/>
      <c r="G26" s="171">
        <f>+E26*F26</f>
        <v>0</v>
      </c>
      <c r="H26" s="32"/>
      <c r="I26" s="33"/>
      <c r="J26" s="175">
        <f aca="true" t="shared" si="1" ref="J26:J67">+G26-H26-I26</f>
        <v>0</v>
      </c>
      <c r="K26" s="251"/>
    </row>
    <row r="27" spans="2:11" s="3" customFormat="1" ht="16.5" thickBot="1" thickTop="1">
      <c r="B27" s="91"/>
      <c r="C27" s="25"/>
      <c r="D27" s="26"/>
      <c r="E27" s="76"/>
      <c r="F27" s="77"/>
      <c r="G27" s="171">
        <f>+E27*F27</f>
        <v>0</v>
      </c>
      <c r="H27" s="32"/>
      <c r="I27" s="33"/>
      <c r="J27" s="175">
        <f t="shared" si="1"/>
        <v>0</v>
      </c>
      <c r="K27" s="251"/>
    </row>
    <row r="28" spans="2:11" s="3" customFormat="1" ht="16.5" thickBot="1" thickTop="1">
      <c r="B28" s="91"/>
      <c r="C28" s="25"/>
      <c r="D28" s="26"/>
      <c r="E28" s="76"/>
      <c r="F28" s="77"/>
      <c r="G28" s="171">
        <f>+E28*F28</f>
        <v>0</v>
      </c>
      <c r="H28" s="32"/>
      <c r="I28" s="33"/>
      <c r="J28" s="175">
        <f t="shared" si="1"/>
        <v>0</v>
      </c>
      <c r="K28" s="251"/>
    </row>
    <row r="29" spans="2:11" s="3" customFormat="1" ht="16.5" thickBot="1" thickTop="1">
      <c r="B29" s="91"/>
      <c r="C29" s="25"/>
      <c r="D29" s="26"/>
      <c r="E29" s="76"/>
      <c r="F29" s="77"/>
      <c r="G29" s="171">
        <f>+E29*F29</f>
        <v>0</v>
      </c>
      <c r="H29" s="32"/>
      <c r="I29" s="33"/>
      <c r="J29" s="175">
        <f t="shared" si="1"/>
        <v>0</v>
      </c>
      <c r="K29" s="251"/>
    </row>
    <row r="30" spans="2:11" s="3" customFormat="1" ht="16.5" thickBot="1" thickTop="1">
      <c r="B30" s="92"/>
      <c r="C30" s="28"/>
      <c r="D30" s="29"/>
      <c r="E30" s="72"/>
      <c r="F30" s="73"/>
      <c r="G30" s="171">
        <f aca="true" t="shared" si="2" ref="G30:G45">+E30*F30</f>
        <v>0</v>
      </c>
      <c r="H30" s="34"/>
      <c r="I30" s="35"/>
      <c r="J30" s="175">
        <f t="shared" si="1"/>
        <v>0</v>
      </c>
      <c r="K30" s="251"/>
    </row>
    <row r="31" spans="2:11" s="3" customFormat="1" ht="16.5" thickBot="1" thickTop="1">
      <c r="B31" s="92"/>
      <c r="C31" s="28"/>
      <c r="D31" s="29"/>
      <c r="E31" s="72"/>
      <c r="F31" s="73"/>
      <c r="G31" s="171">
        <f t="shared" si="2"/>
        <v>0</v>
      </c>
      <c r="H31" s="34"/>
      <c r="I31" s="35"/>
      <c r="J31" s="175">
        <f t="shared" si="1"/>
        <v>0</v>
      </c>
      <c r="K31" s="251"/>
    </row>
    <row r="32" spans="2:11" s="3" customFormat="1" ht="16.5" thickBot="1" thickTop="1">
      <c r="B32" s="92"/>
      <c r="C32" s="28"/>
      <c r="D32" s="29"/>
      <c r="E32" s="72"/>
      <c r="F32" s="73"/>
      <c r="G32" s="171">
        <f t="shared" si="2"/>
        <v>0</v>
      </c>
      <c r="H32" s="34"/>
      <c r="I32" s="35"/>
      <c r="J32" s="175">
        <f t="shared" si="1"/>
        <v>0</v>
      </c>
      <c r="K32" s="251"/>
    </row>
    <row r="33" spans="2:11" s="3" customFormat="1" ht="16.5" thickBot="1" thickTop="1">
      <c r="B33" s="92"/>
      <c r="C33" s="28"/>
      <c r="D33" s="29"/>
      <c r="E33" s="72"/>
      <c r="F33" s="73"/>
      <c r="G33" s="171">
        <f t="shared" si="2"/>
        <v>0</v>
      </c>
      <c r="H33" s="34"/>
      <c r="I33" s="35"/>
      <c r="J33" s="175">
        <f t="shared" si="1"/>
        <v>0</v>
      </c>
      <c r="K33" s="251"/>
    </row>
    <row r="34" spans="2:11" s="3" customFormat="1" ht="16.5" thickBot="1" thickTop="1">
      <c r="B34" s="92"/>
      <c r="C34" s="28"/>
      <c r="D34" s="29"/>
      <c r="E34" s="72"/>
      <c r="F34" s="73"/>
      <c r="G34" s="171">
        <f t="shared" si="2"/>
        <v>0</v>
      </c>
      <c r="H34" s="34"/>
      <c r="I34" s="35"/>
      <c r="J34" s="175">
        <f t="shared" si="1"/>
        <v>0</v>
      </c>
      <c r="K34" s="251"/>
    </row>
    <row r="35" spans="2:11" s="3" customFormat="1" ht="16.5" customHeight="1" hidden="1" thickBot="1" thickTop="1">
      <c r="B35" s="92"/>
      <c r="C35" s="28"/>
      <c r="D35" s="29"/>
      <c r="E35" s="72"/>
      <c r="F35" s="73"/>
      <c r="G35" s="171">
        <f t="shared" si="2"/>
        <v>0</v>
      </c>
      <c r="H35" s="34"/>
      <c r="I35" s="35"/>
      <c r="J35" s="175">
        <f t="shared" si="1"/>
        <v>0</v>
      </c>
      <c r="K35" s="251"/>
    </row>
    <row r="36" spans="2:11" s="3" customFormat="1" ht="16.5" thickBot="1" thickTop="1">
      <c r="B36" s="92"/>
      <c r="C36" s="28"/>
      <c r="D36" s="29"/>
      <c r="E36" s="72"/>
      <c r="F36" s="73"/>
      <c r="G36" s="171">
        <f t="shared" si="2"/>
        <v>0</v>
      </c>
      <c r="H36" s="34"/>
      <c r="I36" s="35"/>
      <c r="J36" s="175">
        <f t="shared" si="1"/>
        <v>0</v>
      </c>
      <c r="K36" s="251"/>
    </row>
    <row r="37" spans="2:11" s="3" customFormat="1" ht="16.5" thickBot="1" thickTop="1">
      <c r="B37" s="93"/>
      <c r="C37" s="30"/>
      <c r="D37" s="31"/>
      <c r="E37" s="74"/>
      <c r="F37" s="75"/>
      <c r="G37" s="171">
        <f t="shared" si="2"/>
        <v>0</v>
      </c>
      <c r="H37" s="36"/>
      <c r="I37" s="37"/>
      <c r="J37" s="175">
        <f t="shared" si="1"/>
        <v>0</v>
      </c>
      <c r="K37" s="251"/>
    </row>
    <row r="38" spans="2:11" s="3" customFormat="1" ht="16.5" thickBot="1" thickTop="1">
      <c r="B38" s="93"/>
      <c r="C38" s="30"/>
      <c r="D38" s="31"/>
      <c r="E38" s="74"/>
      <c r="F38" s="75"/>
      <c r="G38" s="171">
        <f t="shared" si="2"/>
        <v>0</v>
      </c>
      <c r="H38" s="36"/>
      <c r="I38" s="37"/>
      <c r="J38" s="175">
        <f t="shared" si="1"/>
        <v>0</v>
      </c>
      <c r="K38" s="251"/>
    </row>
    <row r="39" spans="2:11" s="3" customFormat="1" ht="16.5" customHeight="1" hidden="1" thickBot="1" thickTop="1">
      <c r="B39" s="93"/>
      <c r="C39" s="30"/>
      <c r="D39" s="31"/>
      <c r="E39" s="74"/>
      <c r="F39" s="75"/>
      <c r="G39" s="171">
        <f t="shared" si="2"/>
        <v>0</v>
      </c>
      <c r="H39" s="36"/>
      <c r="I39" s="37"/>
      <c r="J39" s="175">
        <f t="shared" si="1"/>
        <v>0</v>
      </c>
      <c r="K39" s="251"/>
    </row>
    <row r="40" spans="2:11" s="3" customFormat="1" ht="16.5" customHeight="1" hidden="1" thickBot="1" thickTop="1">
      <c r="B40" s="93"/>
      <c r="C40" s="30"/>
      <c r="D40" s="31"/>
      <c r="E40" s="74"/>
      <c r="F40" s="75"/>
      <c r="G40" s="171">
        <f t="shared" si="2"/>
        <v>0</v>
      </c>
      <c r="H40" s="36"/>
      <c r="I40" s="37"/>
      <c r="J40" s="175">
        <f t="shared" si="1"/>
        <v>0</v>
      </c>
      <c r="K40" s="251"/>
    </row>
    <row r="41" spans="2:11" s="3" customFormat="1" ht="16.5" customHeight="1" hidden="1" thickBot="1" thickTop="1">
      <c r="B41" s="93"/>
      <c r="C41" s="30"/>
      <c r="D41" s="31"/>
      <c r="E41" s="74"/>
      <c r="F41" s="75"/>
      <c r="G41" s="171">
        <f t="shared" si="2"/>
        <v>0</v>
      </c>
      <c r="H41" s="36"/>
      <c r="I41" s="37"/>
      <c r="J41" s="175">
        <f t="shared" si="1"/>
        <v>0</v>
      </c>
      <c r="K41" s="251"/>
    </row>
    <row r="42" spans="2:11" s="3" customFormat="1" ht="16.5" customHeight="1" hidden="1" thickBot="1" thickTop="1">
      <c r="B42" s="93"/>
      <c r="C42" s="30"/>
      <c r="D42" s="31"/>
      <c r="E42" s="74"/>
      <c r="F42" s="75"/>
      <c r="G42" s="171">
        <f t="shared" si="2"/>
        <v>0</v>
      </c>
      <c r="H42" s="36"/>
      <c r="I42" s="37"/>
      <c r="J42" s="175">
        <f t="shared" si="1"/>
        <v>0</v>
      </c>
      <c r="K42" s="251"/>
    </row>
    <row r="43" spans="2:11" s="3" customFormat="1" ht="16.5" customHeight="1" hidden="1" thickBot="1" thickTop="1">
      <c r="B43" s="93"/>
      <c r="C43" s="30"/>
      <c r="D43" s="31"/>
      <c r="E43" s="74"/>
      <c r="F43" s="75"/>
      <c r="G43" s="171">
        <f t="shared" si="2"/>
        <v>0</v>
      </c>
      <c r="H43" s="36"/>
      <c r="I43" s="37"/>
      <c r="J43" s="175">
        <f t="shared" si="1"/>
        <v>0</v>
      </c>
      <c r="K43" s="251"/>
    </row>
    <row r="44" spans="2:11" s="3" customFormat="1" ht="16.5" customHeight="1" hidden="1" thickBot="1" thickTop="1">
      <c r="B44" s="93"/>
      <c r="C44" s="30"/>
      <c r="D44" s="31"/>
      <c r="E44" s="74"/>
      <c r="F44" s="75"/>
      <c r="G44" s="171">
        <f t="shared" si="2"/>
        <v>0</v>
      </c>
      <c r="H44" s="36"/>
      <c r="I44" s="37"/>
      <c r="J44" s="175">
        <f t="shared" si="1"/>
        <v>0</v>
      </c>
      <c r="K44" s="251"/>
    </row>
    <row r="45" spans="2:11" s="3" customFormat="1" ht="16.5" customHeight="1" hidden="1" thickBot="1" thickTop="1">
      <c r="B45" s="93"/>
      <c r="C45" s="30"/>
      <c r="D45" s="31"/>
      <c r="E45" s="74"/>
      <c r="F45" s="75"/>
      <c r="G45" s="171">
        <f t="shared" si="2"/>
        <v>0</v>
      </c>
      <c r="H45" s="36"/>
      <c r="I45" s="37"/>
      <c r="J45" s="175">
        <f t="shared" si="1"/>
        <v>0</v>
      </c>
      <c r="K45" s="251"/>
    </row>
    <row r="46" spans="2:11" s="3" customFormat="1" ht="22.5" customHeight="1" thickBot="1" thickTop="1">
      <c r="B46" s="94" t="s">
        <v>64</v>
      </c>
      <c r="C46" s="13" t="s">
        <v>76</v>
      </c>
      <c r="D46" s="38"/>
      <c r="E46" s="39"/>
      <c r="F46" s="40"/>
      <c r="G46" s="170">
        <f>SUM(G47:G66)</f>
        <v>0</v>
      </c>
      <c r="H46" s="173">
        <f>SUM(H47:H66)</f>
        <v>0</v>
      </c>
      <c r="I46" s="170">
        <f>SUM(I47:I66)</f>
        <v>0</v>
      </c>
      <c r="J46" s="174">
        <f t="shared" si="1"/>
        <v>0</v>
      </c>
      <c r="K46" s="251"/>
    </row>
    <row r="47" spans="2:11" s="3" customFormat="1" ht="16.5" thickBot="1" thickTop="1">
      <c r="B47" s="91"/>
      <c r="C47" s="25"/>
      <c r="D47" s="26"/>
      <c r="E47" s="76"/>
      <c r="F47" s="77"/>
      <c r="G47" s="171">
        <f>+E47*F47</f>
        <v>0</v>
      </c>
      <c r="H47" s="32"/>
      <c r="I47" s="33"/>
      <c r="J47" s="175">
        <f t="shared" si="1"/>
        <v>0</v>
      </c>
      <c r="K47" s="251"/>
    </row>
    <row r="48" spans="2:11" s="3" customFormat="1" ht="16.5" thickBot="1" thickTop="1">
      <c r="B48" s="95"/>
      <c r="C48" s="28"/>
      <c r="D48" s="29"/>
      <c r="E48" s="72"/>
      <c r="F48" s="73"/>
      <c r="G48" s="171">
        <f aca="true" t="shared" si="3" ref="G48:G66">+E48*F48</f>
        <v>0</v>
      </c>
      <c r="H48" s="34"/>
      <c r="I48" s="35"/>
      <c r="J48" s="175">
        <f t="shared" si="1"/>
        <v>0</v>
      </c>
      <c r="K48" s="251"/>
    </row>
    <row r="49" spans="2:11" s="3" customFormat="1" ht="16.5" thickBot="1" thickTop="1">
      <c r="B49" s="92"/>
      <c r="C49" s="28"/>
      <c r="D49" s="29"/>
      <c r="E49" s="72"/>
      <c r="F49" s="73"/>
      <c r="G49" s="171">
        <f t="shared" si="3"/>
        <v>0</v>
      </c>
      <c r="H49" s="34"/>
      <c r="I49" s="35"/>
      <c r="J49" s="175">
        <f t="shared" si="1"/>
        <v>0</v>
      </c>
      <c r="K49" s="251"/>
    </row>
    <row r="50" spans="2:11" s="3" customFormat="1" ht="16.5" thickBot="1" thickTop="1">
      <c r="B50" s="95"/>
      <c r="C50" s="28"/>
      <c r="D50" s="29"/>
      <c r="E50" s="72"/>
      <c r="F50" s="73"/>
      <c r="G50" s="171">
        <f t="shared" si="3"/>
        <v>0</v>
      </c>
      <c r="H50" s="34"/>
      <c r="I50" s="35"/>
      <c r="J50" s="175">
        <f t="shared" si="1"/>
        <v>0</v>
      </c>
      <c r="K50" s="251"/>
    </row>
    <row r="51" spans="2:11" s="3" customFormat="1" ht="16.5" thickBot="1" thickTop="1">
      <c r="B51" s="92"/>
      <c r="C51" s="28"/>
      <c r="D51" s="29"/>
      <c r="E51" s="72"/>
      <c r="F51" s="73"/>
      <c r="G51" s="171">
        <f t="shared" si="3"/>
        <v>0</v>
      </c>
      <c r="H51" s="34"/>
      <c r="I51" s="35"/>
      <c r="J51" s="175">
        <f t="shared" si="1"/>
        <v>0</v>
      </c>
      <c r="K51" s="251"/>
    </row>
    <row r="52" spans="2:11" s="3" customFormat="1" ht="16.5" thickBot="1" thickTop="1">
      <c r="B52" s="92"/>
      <c r="C52" s="28"/>
      <c r="D52" s="29"/>
      <c r="E52" s="72"/>
      <c r="F52" s="73"/>
      <c r="G52" s="171">
        <f t="shared" si="3"/>
        <v>0</v>
      </c>
      <c r="H52" s="34"/>
      <c r="I52" s="35"/>
      <c r="J52" s="175">
        <f t="shared" si="1"/>
        <v>0</v>
      </c>
      <c r="K52" s="251"/>
    </row>
    <row r="53" spans="2:11" s="3" customFormat="1" ht="16.5" thickBot="1" thickTop="1">
      <c r="B53" s="92"/>
      <c r="C53" s="28"/>
      <c r="D53" s="29"/>
      <c r="E53" s="72"/>
      <c r="F53" s="73"/>
      <c r="G53" s="171">
        <f t="shared" si="3"/>
        <v>0</v>
      </c>
      <c r="H53" s="34"/>
      <c r="I53" s="35"/>
      <c r="J53" s="175">
        <f t="shared" si="1"/>
        <v>0</v>
      </c>
      <c r="K53" s="251"/>
    </row>
    <row r="54" spans="2:11" s="3" customFormat="1" ht="16.5" customHeight="1" hidden="1" thickBot="1" thickTop="1">
      <c r="B54" s="92"/>
      <c r="C54" s="28"/>
      <c r="D54" s="29"/>
      <c r="E54" s="72"/>
      <c r="F54" s="73"/>
      <c r="G54" s="171">
        <f t="shared" si="3"/>
        <v>0</v>
      </c>
      <c r="H54" s="34"/>
      <c r="I54" s="35"/>
      <c r="J54" s="175">
        <f t="shared" si="1"/>
        <v>0</v>
      </c>
      <c r="K54" s="251"/>
    </row>
    <row r="55" spans="2:11" s="3" customFormat="1" ht="16.5" thickBot="1" thickTop="1">
      <c r="B55" s="95"/>
      <c r="C55" s="28"/>
      <c r="D55" s="29"/>
      <c r="E55" s="72"/>
      <c r="F55" s="73"/>
      <c r="G55" s="171">
        <f t="shared" si="3"/>
        <v>0</v>
      </c>
      <c r="H55" s="34"/>
      <c r="I55" s="35"/>
      <c r="J55" s="175">
        <f t="shared" si="1"/>
        <v>0</v>
      </c>
      <c r="K55" s="251"/>
    </row>
    <row r="56" spans="2:11" s="3" customFormat="1" ht="16.5" thickBot="1" thickTop="1">
      <c r="B56" s="95"/>
      <c r="C56" s="28"/>
      <c r="D56" s="29"/>
      <c r="E56" s="72"/>
      <c r="F56" s="73"/>
      <c r="G56" s="171">
        <f t="shared" si="3"/>
        <v>0</v>
      </c>
      <c r="H56" s="34"/>
      <c r="I56" s="35"/>
      <c r="J56" s="175">
        <f t="shared" si="1"/>
        <v>0</v>
      </c>
      <c r="K56" s="251"/>
    </row>
    <row r="57" spans="2:11" s="3" customFormat="1" ht="16.5" thickBot="1" thickTop="1">
      <c r="B57" s="95"/>
      <c r="C57" s="28"/>
      <c r="D57" s="29"/>
      <c r="E57" s="72"/>
      <c r="F57" s="73"/>
      <c r="G57" s="171">
        <f t="shared" si="3"/>
        <v>0</v>
      </c>
      <c r="H57" s="34"/>
      <c r="I57" s="35"/>
      <c r="J57" s="175">
        <f t="shared" si="1"/>
        <v>0</v>
      </c>
      <c r="K57" s="251"/>
    </row>
    <row r="58" spans="2:11" s="3" customFormat="1" ht="16.5" thickBot="1" thickTop="1">
      <c r="B58" s="95"/>
      <c r="C58" s="28"/>
      <c r="D58" s="29"/>
      <c r="E58" s="72"/>
      <c r="F58" s="73"/>
      <c r="G58" s="171">
        <f t="shared" si="3"/>
        <v>0</v>
      </c>
      <c r="H58" s="34"/>
      <c r="I58" s="35"/>
      <c r="J58" s="175">
        <f t="shared" si="1"/>
        <v>0</v>
      </c>
      <c r="K58" s="251"/>
    </row>
    <row r="59" spans="2:11" s="3" customFormat="1" ht="16.5" customHeight="1" thickBot="1" thickTop="1">
      <c r="B59" s="95"/>
      <c r="C59" s="28"/>
      <c r="D59" s="29"/>
      <c r="E59" s="72"/>
      <c r="F59" s="73"/>
      <c r="G59" s="171">
        <f t="shared" si="3"/>
        <v>0</v>
      </c>
      <c r="H59" s="34"/>
      <c r="I59" s="35"/>
      <c r="J59" s="175">
        <f t="shared" si="1"/>
        <v>0</v>
      </c>
      <c r="K59" s="251"/>
    </row>
    <row r="60" spans="2:11" s="3" customFormat="1" ht="16.5" customHeight="1" hidden="1" thickBot="1" thickTop="1">
      <c r="B60" s="95"/>
      <c r="C60" s="28"/>
      <c r="D60" s="29"/>
      <c r="E60" s="72"/>
      <c r="F60" s="73"/>
      <c r="G60" s="171">
        <f t="shared" si="3"/>
        <v>0</v>
      </c>
      <c r="H60" s="34"/>
      <c r="I60" s="35"/>
      <c r="J60" s="175">
        <f t="shared" si="1"/>
        <v>0</v>
      </c>
      <c r="K60" s="251"/>
    </row>
    <row r="61" spans="2:11" s="3" customFormat="1" ht="16.5" customHeight="1" hidden="1" thickBot="1" thickTop="1">
      <c r="B61" s="92"/>
      <c r="C61" s="28"/>
      <c r="D61" s="29"/>
      <c r="E61" s="72"/>
      <c r="F61" s="73"/>
      <c r="G61" s="171">
        <f t="shared" si="3"/>
        <v>0</v>
      </c>
      <c r="H61" s="34"/>
      <c r="I61" s="35"/>
      <c r="J61" s="175">
        <f t="shared" si="1"/>
        <v>0</v>
      </c>
      <c r="K61" s="251"/>
    </row>
    <row r="62" spans="2:11" s="3" customFormat="1" ht="16.5" customHeight="1" hidden="1" thickBot="1" thickTop="1">
      <c r="B62" s="93"/>
      <c r="C62" s="30"/>
      <c r="D62" s="31"/>
      <c r="E62" s="74"/>
      <c r="F62" s="75"/>
      <c r="G62" s="171">
        <f t="shared" si="3"/>
        <v>0</v>
      </c>
      <c r="H62" s="36"/>
      <c r="I62" s="37"/>
      <c r="J62" s="175">
        <f t="shared" si="1"/>
        <v>0</v>
      </c>
      <c r="K62" s="252"/>
    </row>
    <row r="63" spans="2:11" s="3" customFormat="1" ht="16.5" customHeight="1" hidden="1" thickBot="1" thickTop="1">
      <c r="B63" s="93"/>
      <c r="C63" s="30"/>
      <c r="D63" s="31"/>
      <c r="E63" s="74"/>
      <c r="F63" s="75"/>
      <c r="G63" s="171">
        <f t="shared" si="3"/>
        <v>0</v>
      </c>
      <c r="H63" s="36"/>
      <c r="I63" s="37"/>
      <c r="J63" s="175">
        <f t="shared" si="1"/>
        <v>0</v>
      </c>
      <c r="K63" s="252"/>
    </row>
    <row r="64" spans="2:11" s="3" customFormat="1" ht="16.5" customHeight="1" hidden="1" thickBot="1" thickTop="1">
      <c r="B64" s="93"/>
      <c r="C64" s="30"/>
      <c r="D64" s="31"/>
      <c r="E64" s="74"/>
      <c r="F64" s="75"/>
      <c r="G64" s="171">
        <f t="shared" si="3"/>
        <v>0</v>
      </c>
      <c r="H64" s="36"/>
      <c r="I64" s="37"/>
      <c r="J64" s="175">
        <f t="shared" si="1"/>
        <v>0</v>
      </c>
      <c r="K64" s="252"/>
    </row>
    <row r="65" spans="2:11" s="3" customFormat="1" ht="16.5" customHeight="1" hidden="1" thickBot="1" thickTop="1">
      <c r="B65" s="93"/>
      <c r="C65" s="30"/>
      <c r="D65" s="31"/>
      <c r="E65" s="74"/>
      <c r="F65" s="75"/>
      <c r="G65" s="171">
        <f t="shared" si="3"/>
        <v>0</v>
      </c>
      <c r="H65" s="36"/>
      <c r="I65" s="37"/>
      <c r="J65" s="175">
        <f t="shared" si="1"/>
        <v>0</v>
      </c>
      <c r="K65" s="252"/>
    </row>
    <row r="66" spans="2:11" s="3" customFormat="1" ht="16.5" customHeight="1" hidden="1" thickBot="1" thickTop="1">
      <c r="B66" s="93"/>
      <c r="C66" s="30"/>
      <c r="D66" s="31"/>
      <c r="E66" s="74"/>
      <c r="F66" s="75"/>
      <c r="G66" s="171">
        <f t="shared" si="3"/>
        <v>0</v>
      </c>
      <c r="H66" s="36"/>
      <c r="I66" s="37"/>
      <c r="J66" s="175">
        <f t="shared" si="1"/>
        <v>0</v>
      </c>
      <c r="K66" s="252"/>
    </row>
    <row r="67" spans="2:11" s="3" customFormat="1" ht="50.25" customHeight="1" thickBot="1" thickTop="1">
      <c r="B67" s="84" t="s">
        <v>65</v>
      </c>
      <c r="C67" s="96" t="s">
        <v>55</v>
      </c>
      <c r="D67" s="97"/>
      <c r="E67" s="98"/>
      <c r="F67" s="99"/>
      <c r="G67" s="172">
        <f>+G25+G46</f>
        <v>0</v>
      </c>
      <c r="H67" s="177">
        <f>+H25+H46</f>
        <v>0</v>
      </c>
      <c r="I67" s="172">
        <f>+I25+I46</f>
        <v>0</v>
      </c>
      <c r="J67" s="176">
        <f t="shared" si="1"/>
        <v>0</v>
      </c>
      <c r="K67" s="178" t="e">
        <f>+H67/G67</f>
        <v>#DIV/0!</v>
      </c>
    </row>
    <row r="68" spans="2:11" s="3" customFormat="1" ht="33.75" customHeight="1" thickBot="1">
      <c r="B68" s="269"/>
      <c r="C68" s="269"/>
      <c r="D68" s="269"/>
      <c r="E68" s="269"/>
      <c r="F68" s="269"/>
      <c r="G68" s="269"/>
      <c r="H68" s="269"/>
      <c r="I68" s="269"/>
      <c r="J68" s="269"/>
      <c r="K68" s="269"/>
    </row>
    <row r="69" spans="2:11" s="3" customFormat="1" ht="43.5" customHeight="1">
      <c r="B69" s="200" t="s">
        <v>44</v>
      </c>
      <c r="C69" s="201"/>
      <c r="D69" s="201"/>
      <c r="E69" s="201"/>
      <c r="F69" s="201"/>
      <c r="G69" s="201"/>
      <c r="H69" s="201"/>
      <c r="I69" s="201"/>
      <c r="J69" s="201"/>
      <c r="K69" s="202"/>
    </row>
    <row r="70" spans="2:11" s="1" customFormat="1" ht="126" customHeight="1">
      <c r="B70" s="277" t="s">
        <v>77</v>
      </c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s="3" customFormat="1" ht="49.5" customHeight="1">
      <c r="B71" s="253" t="s">
        <v>45</v>
      </c>
      <c r="C71" s="254"/>
      <c r="D71" s="255" t="s">
        <v>46</v>
      </c>
      <c r="E71" s="255"/>
      <c r="F71" s="255"/>
      <c r="G71" s="255"/>
      <c r="H71" s="255"/>
      <c r="I71" s="254" t="s">
        <v>78</v>
      </c>
      <c r="J71" s="254"/>
      <c r="K71" s="256"/>
    </row>
    <row r="72" spans="2:11" s="3" customFormat="1" ht="48.75" customHeight="1">
      <c r="B72" s="100"/>
      <c r="C72" s="42"/>
      <c r="D72" s="43"/>
      <c r="E72" s="44"/>
      <c r="F72" s="44"/>
      <c r="G72" s="45"/>
      <c r="H72" s="45"/>
      <c r="I72" s="267" t="s">
        <v>48</v>
      </c>
      <c r="J72" s="267"/>
      <c r="K72" s="268"/>
    </row>
    <row r="73" spans="2:11" s="3" customFormat="1" ht="23.25" customHeight="1">
      <c r="B73" s="101"/>
      <c r="C73" s="46"/>
      <c r="D73" s="43"/>
      <c r="E73" s="44"/>
      <c r="F73" s="44"/>
      <c r="G73" s="45"/>
      <c r="H73" s="45"/>
      <c r="I73" s="265"/>
      <c r="J73" s="265"/>
      <c r="K73" s="266"/>
    </row>
    <row r="74" spans="2:11" s="3" customFormat="1" ht="28.5" customHeight="1" thickBot="1">
      <c r="B74" s="240"/>
      <c r="C74" s="241"/>
      <c r="D74" s="102"/>
      <c r="E74" s="103"/>
      <c r="F74" s="103"/>
      <c r="G74" s="104"/>
      <c r="H74" s="104"/>
      <c r="I74" s="242"/>
      <c r="J74" s="242"/>
      <c r="K74" s="243"/>
    </row>
    <row r="75" spans="2:11" ht="93" customHeight="1">
      <c r="B75" s="14"/>
      <c r="C75" s="258" t="s">
        <v>49</v>
      </c>
      <c r="D75" s="258"/>
      <c r="E75" s="258"/>
      <c r="F75" s="258"/>
      <c r="G75" s="258"/>
      <c r="H75" s="258"/>
      <c r="I75" s="258"/>
      <c r="J75" s="258"/>
      <c r="K75" s="258"/>
    </row>
    <row r="76" spans="1:11" s="105" customFormat="1" ht="36.75" customHeight="1">
      <c r="A76" s="21"/>
      <c r="B76" s="19" t="s">
        <v>11</v>
      </c>
      <c r="C76" s="237" t="s">
        <v>79</v>
      </c>
      <c r="D76" s="237"/>
      <c r="E76" s="237"/>
      <c r="F76" s="237"/>
      <c r="G76" s="237"/>
      <c r="H76" s="237"/>
      <c r="I76" s="237"/>
      <c r="J76" s="237"/>
      <c r="K76" s="237"/>
    </row>
    <row r="77" spans="1:11" s="105" customFormat="1" ht="48" customHeight="1">
      <c r="A77" s="21"/>
      <c r="B77" s="19" t="s">
        <v>6</v>
      </c>
      <c r="C77" s="280" t="s">
        <v>72</v>
      </c>
      <c r="D77" s="280"/>
      <c r="E77" s="280"/>
      <c r="F77" s="280"/>
      <c r="G77" s="280"/>
      <c r="H77" s="280"/>
      <c r="I77" s="280"/>
      <c r="J77" s="280"/>
      <c r="K77" s="280"/>
    </row>
    <row r="78" spans="1:11" s="105" customFormat="1" ht="27.75" customHeight="1">
      <c r="A78" s="21"/>
      <c r="B78" s="19" t="s">
        <v>7</v>
      </c>
      <c r="C78" s="237" t="s">
        <v>70</v>
      </c>
      <c r="D78" s="237"/>
      <c r="E78" s="237"/>
      <c r="F78" s="237"/>
      <c r="G78" s="237"/>
      <c r="H78" s="237"/>
      <c r="I78" s="237"/>
      <c r="J78" s="237"/>
      <c r="K78" s="237"/>
    </row>
    <row r="79" spans="1:11" s="105" customFormat="1" ht="87" customHeight="1">
      <c r="A79" s="21"/>
      <c r="B79" s="19" t="s">
        <v>8</v>
      </c>
      <c r="C79" s="237" t="s">
        <v>71</v>
      </c>
      <c r="D79" s="237"/>
      <c r="E79" s="237"/>
      <c r="F79" s="237"/>
      <c r="G79" s="237"/>
      <c r="H79" s="237"/>
      <c r="I79" s="237"/>
      <c r="J79" s="237"/>
      <c r="K79" s="237"/>
    </row>
    <row r="80" spans="1:11" s="105" customFormat="1" ht="52.5" customHeight="1">
      <c r="A80" s="21"/>
      <c r="B80" s="19" t="s">
        <v>9</v>
      </c>
      <c r="C80" s="237" t="s">
        <v>43</v>
      </c>
      <c r="D80" s="237"/>
      <c r="E80" s="237"/>
      <c r="F80" s="237"/>
      <c r="G80" s="237"/>
      <c r="H80" s="237"/>
      <c r="I80" s="237"/>
      <c r="J80" s="237"/>
      <c r="K80" s="237"/>
    </row>
    <row r="81" spans="1:11" s="105" customFormat="1" ht="64.5" customHeight="1">
      <c r="A81" s="21"/>
      <c r="B81" s="19" t="s">
        <v>0</v>
      </c>
      <c r="C81" s="237" t="s">
        <v>56</v>
      </c>
      <c r="D81" s="237"/>
      <c r="E81" s="237"/>
      <c r="F81" s="237"/>
      <c r="G81" s="237"/>
      <c r="H81" s="237"/>
      <c r="I81" s="237"/>
      <c r="J81" s="237"/>
      <c r="K81" s="237"/>
    </row>
    <row r="82" spans="1:11" s="105" customFormat="1" ht="38.25" customHeight="1">
      <c r="A82" s="21"/>
      <c r="B82" s="19" t="s">
        <v>1</v>
      </c>
      <c r="C82" s="257" t="s">
        <v>34</v>
      </c>
      <c r="D82" s="257"/>
      <c r="E82" s="257"/>
      <c r="F82" s="257"/>
      <c r="G82" s="257"/>
      <c r="H82" s="257"/>
      <c r="I82" s="257"/>
      <c r="J82" s="257"/>
      <c r="K82" s="257"/>
    </row>
    <row r="83" spans="1:11" s="105" customFormat="1" ht="54" customHeight="1">
      <c r="A83" s="21"/>
      <c r="B83" s="19">
        <v>8</v>
      </c>
      <c r="C83" s="237" t="s">
        <v>80</v>
      </c>
      <c r="D83" s="237"/>
      <c r="E83" s="237"/>
      <c r="F83" s="237"/>
      <c r="G83" s="237"/>
      <c r="H83" s="237"/>
      <c r="I83" s="237"/>
      <c r="J83" s="237"/>
      <c r="K83" s="237"/>
    </row>
  </sheetData>
  <sheetProtection formatRows="0"/>
  <mergeCells count="66">
    <mergeCell ref="C79:K79"/>
    <mergeCell ref="E16:H16"/>
    <mergeCell ref="E17:H17"/>
    <mergeCell ref="E18:H18"/>
    <mergeCell ref="E19:H19"/>
    <mergeCell ref="B70:K70"/>
    <mergeCell ref="C77:K77"/>
    <mergeCell ref="C76:K76"/>
    <mergeCell ref="I18:K18"/>
    <mergeCell ref="I19:K19"/>
    <mergeCell ref="B1:K1"/>
    <mergeCell ref="B20:K20"/>
    <mergeCell ref="I16:K16"/>
    <mergeCell ref="I17:K17"/>
    <mergeCell ref="I73:K73"/>
    <mergeCell ref="I72:K72"/>
    <mergeCell ref="B68:K68"/>
    <mergeCell ref="E13:H13"/>
    <mergeCell ref="E14:H14"/>
    <mergeCell ref="C6:D6"/>
    <mergeCell ref="C82:K82"/>
    <mergeCell ref="C81:K81"/>
    <mergeCell ref="C15:D15"/>
    <mergeCell ref="C16:D16"/>
    <mergeCell ref="C17:D17"/>
    <mergeCell ref="C80:K80"/>
    <mergeCell ref="C78:K78"/>
    <mergeCell ref="C75:K75"/>
    <mergeCell ref="C18:D18"/>
    <mergeCell ref="C19:D19"/>
    <mergeCell ref="C83:K83"/>
    <mergeCell ref="C21:K21"/>
    <mergeCell ref="B74:C74"/>
    <mergeCell ref="I74:K74"/>
    <mergeCell ref="D22:G22"/>
    <mergeCell ref="H22:K22"/>
    <mergeCell ref="K23:K66"/>
    <mergeCell ref="B71:C71"/>
    <mergeCell ref="D71:H71"/>
    <mergeCell ref="I71:K71"/>
    <mergeCell ref="C8:D8"/>
    <mergeCell ref="C9:D9"/>
    <mergeCell ref="E5:K5"/>
    <mergeCell ref="E6:K6"/>
    <mergeCell ref="E8:K8"/>
    <mergeCell ref="E9:K9"/>
    <mergeCell ref="I14:K14"/>
    <mergeCell ref="C11:K11"/>
    <mergeCell ref="C14:D14"/>
    <mergeCell ref="C12:D12"/>
    <mergeCell ref="C13:D13"/>
    <mergeCell ref="C10:D10"/>
    <mergeCell ref="I12:K12"/>
    <mergeCell ref="I13:K13"/>
    <mergeCell ref="E12:H12"/>
    <mergeCell ref="E10:K10"/>
    <mergeCell ref="B69:K69"/>
    <mergeCell ref="B2:K2"/>
    <mergeCell ref="C3:K3"/>
    <mergeCell ref="C5:D5"/>
    <mergeCell ref="E15:H15"/>
    <mergeCell ref="I15:K15"/>
    <mergeCell ref="E7:K7"/>
    <mergeCell ref="C7:D7"/>
    <mergeCell ref="C4:D4"/>
    <mergeCell ref="E4:K4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7"/>
  <sheetViews>
    <sheetView tabSelected="1" view="pageBreakPreview" zoomScale="73" zoomScaleNormal="75" zoomScaleSheetLayoutView="73" zoomScalePageLayoutView="70" workbookViewId="0" topLeftCell="B29">
      <selection activeCell="N12" sqref="N12"/>
    </sheetView>
  </sheetViews>
  <sheetFormatPr defaultColWidth="9.140625" defaultRowHeight="15"/>
  <cols>
    <col min="1" max="1" width="13.140625" style="53" hidden="1" customWidth="1"/>
    <col min="2" max="2" width="8.140625" style="54" customWidth="1"/>
    <col min="3" max="3" width="53.00390625" style="54" customWidth="1"/>
    <col min="4" max="4" width="13.7109375" style="54" customWidth="1"/>
    <col min="5" max="5" width="15.421875" style="54" customWidth="1"/>
    <col min="6" max="6" width="13.140625" style="54" customWidth="1"/>
    <col min="7" max="7" width="18.28125" style="55" customWidth="1"/>
    <col min="8" max="8" width="22.00390625" style="55" customWidth="1"/>
    <col min="9" max="9" width="24.28125" style="55" customWidth="1"/>
    <col min="10" max="10" width="15.00390625" style="71" customWidth="1"/>
    <col min="11" max="11" width="9.57421875" style="54" customWidth="1"/>
    <col min="12" max="247" width="9.140625" style="53" customWidth="1"/>
    <col min="248" max="16384" width="9.140625" style="54" customWidth="1"/>
  </cols>
  <sheetData>
    <row r="1" spans="1:11" s="179" customFormat="1" ht="18.75">
      <c r="A1" s="138"/>
      <c r="B1" s="330" t="s">
        <v>95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s="106" customFormat="1" ht="19.5" thickBot="1">
      <c r="A2" s="179"/>
      <c r="B2" s="331" t="s">
        <v>107</v>
      </c>
      <c r="C2" s="331"/>
      <c r="D2" s="331"/>
      <c r="E2" s="331"/>
      <c r="F2" s="332"/>
      <c r="G2" s="333"/>
      <c r="H2" s="334"/>
      <c r="I2" s="334"/>
      <c r="J2" s="334"/>
      <c r="K2" s="334"/>
    </row>
    <row r="3" spans="1:247" s="78" customFormat="1" ht="15.75" thickBot="1">
      <c r="A3" s="106"/>
      <c r="B3" s="335" t="s">
        <v>73</v>
      </c>
      <c r="C3" s="335"/>
      <c r="D3" s="335"/>
      <c r="E3" s="335"/>
      <c r="F3" s="336"/>
      <c r="G3" s="337"/>
      <c r="H3" s="338"/>
      <c r="I3" s="338"/>
      <c r="J3" s="338"/>
      <c r="K3" s="338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184" customFormat="1" ht="30" customHeight="1" thickBot="1">
      <c r="A4" s="56"/>
      <c r="B4" s="182" t="s">
        <v>11</v>
      </c>
      <c r="C4" s="394" t="s">
        <v>115</v>
      </c>
      <c r="D4" s="395"/>
      <c r="E4" s="281" t="s">
        <v>116</v>
      </c>
      <c r="F4" s="282"/>
      <c r="G4" s="282"/>
      <c r="H4" s="282"/>
      <c r="I4" s="282"/>
      <c r="J4" s="282"/>
      <c r="K4" s="2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83"/>
      <c r="IC4" s="183"/>
      <c r="ID4" s="183"/>
      <c r="IE4" s="183"/>
      <c r="IF4" s="183"/>
      <c r="IG4" s="183"/>
      <c r="IH4" s="183"/>
      <c r="II4" s="183"/>
      <c r="IJ4" s="183"/>
      <c r="IK4" s="183"/>
      <c r="IL4" s="183"/>
      <c r="IM4" s="183"/>
    </row>
    <row r="5" spans="1:247" s="115" customFormat="1" ht="36.75" customHeight="1" thickBot="1" thickTop="1">
      <c r="A5" s="120"/>
      <c r="B5" s="79" t="s">
        <v>35</v>
      </c>
      <c r="C5" s="342" t="s">
        <v>110</v>
      </c>
      <c r="D5" s="343"/>
      <c r="E5" s="357">
        <f>+'Obrazac1-BudzetProjekta'!E4:K4</f>
        <v>0</v>
      </c>
      <c r="F5" s="358"/>
      <c r="G5" s="358"/>
      <c r="H5" s="358"/>
      <c r="I5" s="358"/>
      <c r="J5" s="358"/>
      <c r="K5" s="359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</row>
    <row r="6" spans="1:247" s="115" customFormat="1" ht="36.75" customHeight="1" thickBot="1" thickTop="1">
      <c r="A6" s="120"/>
      <c r="B6" s="135" t="s">
        <v>36</v>
      </c>
      <c r="C6" s="344" t="s">
        <v>20</v>
      </c>
      <c r="D6" s="345"/>
      <c r="E6" s="357">
        <f>+'Obrazac1-BudzetProjekta'!E5:K5</f>
        <v>0</v>
      </c>
      <c r="F6" s="358"/>
      <c r="G6" s="358"/>
      <c r="H6" s="358"/>
      <c r="I6" s="358"/>
      <c r="J6" s="358"/>
      <c r="K6" s="359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</row>
    <row r="7" spans="1:247" s="115" customFormat="1" ht="36.75" customHeight="1" thickBot="1" thickTop="1">
      <c r="A7" s="120"/>
      <c r="B7" s="79" t="s">
        <v>37</v>
      </c>
      <c r="C7" s="344" t="s">
        <v>21</v>
      </c>
      <c r="D7" s="345"/>
      <c r="E7" s="357">
        <f>+'Obrazac1-BudzetProjekta'!E6:K6</f>
        <v>0</v>
      </c>
      <c r="F7" s="358"/>
      <c r="G7" s="358"/>
      <c r="H7" s="358"/>
      <c r="I7" s="358"/>
      <c r="J7" s="358"/>
      <c r="K7" s="359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</row>
    <row r="8" spans="1:247" s="115" customFormat="1" ht="36.75" customHeight="1" thickBot="1" thickTop="1">
      <c r="A8" s="120"/>
      <c r="B8" s="135" t="s">
        <v>38</v>
      </c>
      <c r="C8" s="344" t="s">
        <v>117</v>
      </c>
      <c r="D8" s="345"/>
      <c r="E8" s="360">
        <f>+'Obrazac1-BudzetProjekta'!E7:K7</f>
        <v>0</v>
      </c>
      <c r="F8" s="361"/>
      <c r="G8" s="361"/>
      <c r="H8" s="361"/>
      <c r="I8" s="361"/>
      <c r="J8" s="361"/>
      <c r="K8" s="362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</row>
    <row r="9" spans="1:247" s="116" customFormat="1" ht="36.75" customHeight="1" thickBot="1" thickTop="1">
      <c r="A9" s="120"/>
      <c r="B9" s="79" t="s">
        <v>39</v>
      </c>
      <c r="C9" s="344" t="s">
        <v>118</v>
      </c>
      <c r="D9" s="345"/>
      <c r="E9" s="360">
        <f>+'Obrazac1-BudzetProjekta'!E8:K8</f>
        <v>0</v>
      </c>
      <c r="F9" s="361"/>
      <c r="G9" s="361"/>
      <c r="H9" s="361"/>
      <c r="I9" s="361"/>
      <c r="J9" s="361"/>
      <c r="K9" s="362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</row>
    <row r="10" spans="1:247" s="339" customFormat="1" ht="36.75" customHeight="1" thickBot="1" thickTop="1">
      <c r="A10" s="120"/>
      <c r="B10" s="135" t="s">
        <v>40</v>
      </c>
      <c r="C10" s="345" t="s">
        <v>111</v>
      </c>
      <c r="D10" s="346"/>
      <c r="E10" s="391"/>
      <c r="F10" s="392"/>
      <c r="G10" s="392"/>
      <c r="H10" s="392"/>
      <c r="I10" s="392"/>
      <c r="J10" s="392"/>
      <c r="K10" s="393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</row>
    <row r="11" spans="1:247" s="110" customFormat="1" ht="36.75" customHeight="1" thickBot="1">
      <c r="A11" s="122"/>
      <c r="B11" s="79" t="s">
        <v>41</v>
      </c>
      <c r="C11" s="355" t="s">
        <v>112</v>
      </c>
      <c r="D11" s="356"/>
      <c r="E11" s="363"/>
      <c r="F11" s="364"/>
      <c r="G11" s="364"/>
      <c r="H11" s="364"/>
      <c r="I11" s="364"/>
      <c r="J11" s="364"/>
      <c r="K11" s="365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</row>
    <row r="12" spans="1:247" s="111" customFormat="1" ht="36.75" customHeight="1" thickBot="1">
      <c r="A12" s="122"/>
      <c r="B12" s="135" t="s">
        <v>42</v>
      </c>
      <c r="C12" s="355" t="s">
        <v>113</v>
      </c>
      <c r="D12" s="356"/>
      <c r="E12" s="352"/>
      <c r="F12" s="353"/>
      <c r="G12" s="353"/>
      <c r="H12" s="353"/>
      <c r="I12" s="353"/>
      <c r="J12" s="353"/>
      <c r="K12" s="354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</row>
    <row r="13" spans="1:247" s="341" customFormat="1" ht="36.75" customHeight="1" thickBot="1">
      <c r="A13" s="123"/>
      <c r="B13" s="79" t="s">
        <v>58</v>
      </c>
      <c r="C13" s="350" t="s">
        <v>114</v>
      </c>
      <c r="D13" s="351"/>
      <c r="E13" s="347"/>
      <c r="F13" s="348"/>
      <c r="G13" s="348"/>
      <c r="H13" s="348"/>
      <c r="I13" s="348"/>
      <c r="J13" s="348"/>
      <c r="K13" s="349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40"/>
      <c r="DZ13" s="340"/>
      <c r="EA13" s="340"/>
      <c r="EB13" s="340"/>
      <c r="EC13" s="340"/>
      <c r="ED13" s="340"/>
      <c r="EE13" s="340"/>
      <c r="EF13" s="340"/>
      <c r="EG13" s="340"/>
      <c r="EH13" s="340"/>
      <c r="EI13" s="340"/>
      <c r="EJ13" s="340"/>
      <c r="EK13" s="340"/>
      <c r="EL13" s="340"/>
      <c r="EM13" s="340"/>
      <c r="EN13" s="340"/>
      <c r="EO13" s="340"/>
      <c r="EP13" s="340"/>
      <c r="EQ13" s="340"/>
      <c r="ER13" s="340"/>
      <c r="ES13" s="340"/>
      <c r="ET13" s="340"/>
      <c r="EU13" s="340"/>
      <c r="EV13" s="340"/>
      <c r="EW13" s="340"/>
      <c r="EX13" s="340"/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0"/>
      <c r="FL13" s="340"/>
      <c r="FM13" s="340"/>
      <c r="FN13" s="340"/>
      <c r="FO13" s="340"/>
      <c r="FP13" s="340"/>
      <c r="FQ13" s="340"/>
      <c r="FR13" s="340"/>
      <c r="FS13" s="340"/>
      <c r="FT13" s="340"/>
      <c r="FU13" s="340"/>
      <c r="FV13" s="340"/>
      <c r="FW13" s="340"/>
      <c r="FX13" s="340"/>
      <c r="FY13" s="340"/>
      <c r="FZ13" s="340"/>
      <c r="GA13" s="340"/>
      <c r="GB13" s="340"/>
      <c r="GC13" s="340"/>
      <c r="GD13" s="340"/>
      <c r="GE13" s="340"/>
      <c r="GF13" s="340"/>
      <c r="GG13" s="340"/>
      <c r="GH13" s="340"/>
      <c r="GI13" s="340"/>
      <c r="GJ13" s="340"/>
      <c r="GK13" s="340"/>
      <c r="GL13" s="340"/>
      <c r="GM13" s="340"/>
      <c r="GN13" s="340"/>
      <c r="GO13" s="340"/>
      <c r="GP13" s="340"/>
      <c r="GQ13" s="340"/>
      <c r="GR13" s="340"/>
      <c r="GS13" s="340"/>
      <c r="GT13" s="340"/>
      <c r="GU13" s="340"/>
      <c r="GV13" s="340"/>
      <c r="GW13" s="340"/>
      <c r="GX13" s="340"/>
      <c r="GY13" s="340"/>
      <c r="GZ13" s="340"/>
      <c r="HA13" s="340"/>
      <c r="HB13" s="340"/>
      <c r="HC13" s="340"/>
      <c r="HD13" s="340"/>
      <c r="HE13" s="340"/>
      <c r="HF13" s="340"/>
      <c r="HG13" s="340"/>
      <c r="HH13" s="340"/>
      <c r="HI13" s="340"/>
      <c r="HJ13" s="340"/>
      <c r="HK13" s="340"/>
      <c r="HL13" s="340"/>
      <c r="HM13" s="340"/>
      <c r="HN13" s="340"/>
      <c r="HO13" s="340"/>
      <c r="HP13" s="340"/>
      <c r="HQ13" s="340"/>
      <c r="HR13" s="340"/>
      <c r="HS13" s="340"/>
      <c r="HT13" s="340"/>
      <c r="HU13" s="340"/>
      <c r="HV13" s="340"/>
      <c r="HW13" s="340"/>
      <c r="HX13" s="340"/>
      <c r="HY13" s="340"/>
      <c r="HZ13" s="340"/>
      <c r="IA13" s="340"/>
      <c r="IB13" s="340"/>
      <c r="IC13" s="340"/>
      <c r="ID13" s="340"/>
      <c r="IE13" s="340"/>
      <c r="IF13" s="340"/>
      <c r="IG13" s="340"/>
      <c r="IH13" s="340"/>
      <c r="II13" s="340"/>
      <c r="IJ13" s="340"/>
      <c r="IK13" s="340"/>
      <c r="IL13" s="340"/>
      <c r="IM13" s="340"/>
    </row>
    <row r="14" spans="1:247" s="109" customFormat="1" ht="36.75" customHeight="1" thickBot="1" thickTop="1">
      <c r="A14" s="124"/>
      <c r="B14" s="135" t="s">
        <v>75</v>
      </c>
      <c r="C14" s="396" t="s">
        <v>83</v>
      </c>
      <c r="D14" s="397"/>
      <c r="E14" s="398" t="e">
        <f>+E12/E11</f>
        <v>#DIV/0!</v>
      </c>
      <c r="F14" s="399"/>
      <c r="G14" s="399"/>
      <c r="H14" s="399"/>
      <c r="I14" s="399"/>
      <c r="J14" s="399"/>
      <c r="K14" s="400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86" customFormat="1" ht="19.5" thickBot="1">
      <c r="A15" s="185"/>
      <c r="B15" s="199" t="s">
        <v>6</v>
      </c>
      <c r="C15" s="325" t="s">
        <v>108</v>
      </c>
      <c r="D15" s="325"/>
      <c r="E15" s="325"/>
      <c r="F15" s="326"/>
      <c r="G15" s="327"/>
      <c r="H15" s="328"/>
      <c r="I15" s="328"/>
      <c r="J15" s="329"/>
      <c r="K15" s="329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</row>
    <row r="16" spans="1:247" s="108" customFormat="1" ht="29.25" customHeight="1" thickBot="1">
      <c r="A16" s="126"/>
      <c r="B16" s="383"/>
      <c r="C16" s="384"/>
      <c r="D16" s="384"/>
      <c r="E16" s="385" t="s">
        <v>96</v>
      </c>
      <c r="F16" s="386"/>
      <c r="G16" s="385" t="s">
        <v>84</v>
      </c>
      <c r="H16" s="386"/>
      <c r="I16" s="387" t="s">
        <v>86</v>
      </c>
      <c r="J16" s="388" t="s">
        <v>85</v>
      </c>
      <c r="K16" s="388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</row>
    <row r="17" spans="1:247" s="117" customFormat="1" ht="15.75" hidden="1" thickBot="1">
      <c r="A17" s="127"/>
      <c r="B17" s="373" t="s">
        <v>11</v>
      </c>
      <c r="C17" s="374">
        <v>2</v>
      </c>
      <c r="D17" s="375"/>
      <c r="E17" s="376" t="s">
        <v>7</v>
      </c>
      <c r="F17" s="377"/>
      <c r="G17" s="378" t="s">
        <v>8</v>
      </c>
      <c r="H17" s="379"/>
      <c r="I17" s="380" t="s">
        <v>9</v>
      </c>
      <c r="J17" s="381" t="s">
        <v>0</v>
      </c>
      <c r="K17" s="382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</row>
    <row r="18" spans="1:247" s="117" customFormat="1" ht="16.5" thickBot="1" thickTop="1">
      <c r="A18" s="127"/>
      <c r="B18" s="134" t="s">
        <v>12</v>
      </c>
      <c r="C18" s="320" t="s">
        <v>25</v>
      </c>
      <c r="D18" s="321"/>
      <c r="E18" s="389">
        <f>+'Obrazac1-BudzetProjekta'!E13:H13</f>
        <v>0</v>
      </c>
      <c r="F18" s="390"/>
      <c r="G18" s="318"/>
      <c r="H18" s="319"/>
      <c r="I18" s="180" t="e">
        <f>+E18/$E$24</f>
        <v>#DIV/0!</v>
      </c>
      <c r="J18" s="288" t="e">
        <f>+G18/$G$24</f>
        <v>#DIV/0!</v>
      </c>
      <c r="K18" s="288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</row>
    <row r="19" spans="1:247" s="117" customFormat="1" ht="16.5" thickBot="1" thickTop="1">
      <c r="A19" s="127"/>
      <c r="B19" s="134" t="s">
        <v>13</v>
      </c>
      <c r="C19" s="320" t="s">
        <v>26</v>
      </c>
      <c r="D19" s="321"/>
      <c r="E19" s="389">
        <f>+'Obrazac1-BudzetProjekta'!E14:H14</f>
        <v>0</v>
      </c>
      <c r="F19" s="390"/>
      <c r="G19" s="318"/>
      <c r="H19" s="319"/>
      <c r="I19" s="180" t="e">
        <f aca="true" t="shared" si="0" ref="I19:I24">+E19/$E$24</f>
        <v>#DIV/0!</v>
      </c>
      <c r="J19" s="288" t="e">
        <f aca="true" t="shared" si="1" ref="J19:J24">+G19/$G$24</f>
        <v>#DIV/0!</v>
      </c>
      <c r="K19" s="288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</row>
    <row r="20" spans="1:247" s="117" customFormat="1" ht="16.5" thickBot="1" thickTop="1">
      <c r="A20" s="127"/>
      <c r="B20" s="134" t="s">
        <v>14</v>
      </c>
      <c r="C20" s="320" t="s">
        <v>27</v>
      </c>
      <c r="D20" s="321"/>
      <c r="E20" s="389">
        <f>+'Obrazac1-BudzetProjekta'!E15:H15</f>
        <v>0</v>
      </c>
      <c r="F20" s="390"/>
      <c r="G20" s="318"/>
      <c r="H20" s="319"/>
      <c r="I20" s="180" t="e">
        <f t="shared" si="0"/>
        <v>#DIV/0!</v>
      </c>
      <c r="J20" s="288" t="e">
        <f t="shared" si="1"/>
        <v>#DIV/0!</v>
      </c>
      <c r="K20" s="288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</row>
    <row r="21" spans="1:247" s="117" customFormat="1" ht="16.5" thickBot="1" thickTop="1">
      <c r="A21" s="127"/>
      <c r="B21" s="134" t="s">
        <v>15</v>
      </c>
      <c r="C21" s="320" t="s">
        <v>28</v>
      </c>
      <c r="D21" s="321"/>
      <c r="E21" s="389">
        <f>+'Obrazac1-BudzetProjekta'!E16:H16</f>
        <v>0</v>
      </c>
      <c r="F21" s="390"/>
      <c r="G21" s="318"/>
      <c r="H21" s="319"/>
      <c r="I21" s="180" t="e">
        <f t="shared" si="0"/>
        <v>#DIV/0!</v>
      </c>
      <c r="J21" s="288" t="e">
        <f t="shared" si="1"/>
        <v>#DIV/0!</v>
      </c>
      <c r="K21" s="288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</row>
    <row r="22" spans="1:247" s="118" customFormat="1" ht="16.5" thickBot="1" thickTop="1">
      <c r="A22" s="127"/>
      <c r="B22" s="134" t="s">
        <v>16</v>
      </c>
      <c r="C22" s="320" t="s">
        <v>29</v>
      </c>
      <c r="D22" s="322"/>
      <c r="E22" s="389">
        <f>+'Obrazac1-BudzetProjekta'!E17:H17</f>
        <v>0</v>
      </c>
      <c r="F22" s="390"/>
      <c r="G22" s="318"/>
      <c r="H22" s="319"/>
      <c r="I22" s="180" t="e">
        <f t="shared" si="0"/>
        <v>#DIV/0!</v>
      </c>
      <c r="J22" s="288" t="e">
        <f t="shared" si="1"/>
        <v>#DIV/0!</v>
      </c>
      <c r="K22" s="288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</row>
    <row r="23" spans="1:247" s="107" customFormat="1" ht="16.5" thickBot="1" thickTop="1">
      <c r="A23" s="128"/>
      <c r="B23" s="169" t="s">
        <v>17</v>
      </c>
      <c r="C23" s="323" t="s">
        <v>30</v>
      </c>
      <c r="D23" s="324"/>
      <c r="E23" s="389">
        <f>+'Obrazac1-BudzetProjekta'!E18:H18</f>
        <v>0</v>
      </c>
      <c r="F23" s="390"/>
      <c r="G23" s="318"/>
      <c r="H23" s="319"/>
      <c r="I23" s="180" t="e">
        <f t="shared" si="0"/>
        <v>#DIV/0!</v>
      </c>
      <c r="J23" s="317" t="e">
        <f t="shared" si="1"/>
        <v>#DIV/0!</v>
      </c>
      <c r="K23" s="317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</row>
    <row r="24" spans="1:247" s="78" customFormat="1" ht="16.5" thickBot="1" thickTop="1">
      <c r="A24" s="61"/>
      <c r="B24" s="168" t="s">
        <v>18</v>
      </c>
      <c r="C24" s="311" t="s">
        <v>31</v>
      </c>
      <c r="D24" s="312"/>
      <c r="E24" s="284">
        <f>SUM(E18:F23)</f>
        <v>0</v>
      </c>
      <c r="F24" s="285"/>
      <c r="G24" s="307">
        <f>SUM(G18:G23)</f>
        <v>0</v>
      </c>
      <c r="H24" s="308"/>
      <c r="I24" s="180" t="e">
        <f t="shared" si="0"/>
        <v>#DIV/0!</v>
      </c>
      <c r="J24" s="317" t="e">
        <f t="shared" si="1"/>
        <v>#DIV/0!</v>
      </c>
      <c r="K24" s="317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</row>
    <row r="25" spans="1:247" s="156" customFormat="1" ht="15" hidden="1" thickBot="1">
      <c r="A25" s="61"/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</row>
    <row r="26" spans="1:247" s="187" customFormat="1" ht="18.75">
      <c r="A26" s="179"/>
      <c r="B26" s="181" t="s">
        <v>7</v>
      </c>
      <c r="C26" s="313" t="s">
        <v>60</v>
      </c>
      <c r="D26" s="313"/>
      <c r="E26" s="313"/>
      <c r="F26" s="314"/>
      <c r="G26" s="315"/>
      <c r="H26" s="315"/>
      <c r="I26" s="316"/>
      <c r="J26" s="316"/>
      <c r="K26" s="316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</row>
    <row r="27" spans="1:247" s="114" customFormat="1" ht="15">
      <c r="A27" s="129"/>
      <c r="B27" s="139"/>
      <c r="C27" s="139"/>
      <c r="D27" s="309" t="s">
        <v>87</v>
      </c>
      <c r="E27" s="309"/>
      <c r="F27" s="309"/>
      <c r="G27" s="309"/>
      <c r="H27" s="310" t="s">
        <v>88</v>
      </c>
      <c r="I27" s="310"/>
      <c r="J27" s="310"/>
      <c r="K27" s="310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</row>
    <row r="28" spans="1:247" s="112" customFormat="1" ht="87.75" thickBot="1">
      <c r="A28" s="126"/>
      <c r="B28" s="140" t="s">
        <v>3</v>
      </c>
      <c r="C28" s="197" t="s">
        <v>89</v>
      </c>
      <c r="D28" s="80" t="s">
        <v>32</v>
      </c>
      <c r="E28" s="8" t="s">
        <v>4</v>
      </c>
      <c r="F28" s="8" t="s">
        <v>5</v>
      </c>
      <c r="G28" s="197" t="s">
        <v>90</v>
      </c>
      <c r="H28" s="198" t="s">
        <v>91</v>
      </c>
      <c r="I28" s="198" t="s">
        <v>92</v>
      </c>
      <c r="J28" s="198" t="s">
        <v>93</v>
      </c>
      <c r="K28" s="290" t="s">
        <v>33</v>
      </c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</row>
    <row r="29" spans="1:247" s="23" customFormat="1" ht="15.75" thickBot="1">
      <c r="A29" s="130"/>
      <c r="B29" s="165">
        <v>1</v>
      </c>
      <c r="C29" s="18" t="s">
        <v>6</v>
      </c>
      <c r="D29" s="18" t="s">
        <v>7</v>
      </c>
      <c r="E29" s="18" t="s">
        <v>8</v>
      </c>
      <c r="F29" s="18" t="s">
        <v>9</v>
      </c>
      <c r="G29" s="9" t="s">
        <v>10</v>
      </c>
      <c r="H29" s="9" t="s">
        <v>1</v>
      </c>
      <c r="I29" s="9" t="s">
        <v>2</v>
      </c>
      <c r="J29" s="12" t="s">
        <v>19</v>
      </c>
      <c r="K29" s="29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</row>
    <row r="30" spans="1:247" s="26" customFormat="1" ht="17.25" thickBot="1" thickTop="1">
      <c r="A30" s="131"/>
      <c r="B30" s="163" t="s">
        <v>63</v>
      </c>
      <c r="C30" s="13" t="s">
        <v>69</v>
      </c>
      <c r="D30" s="38"/>
      <c r="E30" s="39"/>
      <c r="F30" s="164"/>
      <c r="G30" s="144">
        <f>SUM(G31:G50)</f>
        <v>0</v>
      </c>
      <c r="H30" s="144">
        <f>SUM(H31:H50)</f>
        <v>0</v>
      </c>
      <c r="I30" s="148">
        <f>SUM(I31:I50)</f>
        <v>0</v>
      </c>
      <c r="J30" s="149">
        <f>+G30-H30-I30</f>
        <v>0</v>
      </c>
      <c r="K30" s="29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</row>
    <row r="31" spans="1:247" s="25" customFormat="1" ht="16.5" thickBot="1" thickTop="1">
      <c r="A31" s="132"/>
      <c r="B31" s="162"/>
      <c r="D31" s="26"/>
      <c r="E31" s="76"/>
      <c r="F31" s="77"/>
      <c r="G31" s="145">
        <f>+E31*F31</f>
        <v>0</v>
      </c>
      <c r="H31" s="141"/>
      <c r="I31" s="33"/>
      <c r="J31" s="152">
        <f aca="true" t="shared" si="2" ref="J31:J72">+G31-H31-I31</f>
        <v>0</v>
      </c>
      <c r="K31" s="29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</row>
    <row r="32" spans="2:11" s="53" customFormat="1" ht="16.5" thickBot="1" thickTop="1">
      <c r="B32" s="27"/>
      <c r="C32" s="28"/>
      <c r="D32" s="29"/>
      <c r="E32" s="72"/>
      <c r="F32" s="73"/>
      <c r="G32" s="145">
        <f>+E32*F32</f>
        <v>0</v>
      </c>
      <c r="H32" s="142"/>
      <c r="I32" s="35"/>
      <c r="J32" s="152">
        <f t="shared" si="2"/>
        <v>0</v>
      </c>
      <c r="K32" s="291"/>
    </row>
    <row r="33" spans="2:11" s="53" customFormat="1" ht="16.5" thickBot="1" thickTop="1">
      <c r="B33" s="27"/>
      <c r="C33" s="28"/>
      <c r="D33" s="29"/>
      <c r="E33" s="72"/>
      <c r="F33" s="73"/>
      <c r="G33" s="145">
        <f>+E33*F33</f>
        <v>0</v>
      </c>
      <c r="H33" s="142"/>
      <c r="I33" s="35"/>
      <c r="J33" s="152">
        <f t="shared" si="2"/>
        <v>0</v>
      </c>
      <c r="K33" s="291"/>
    </row>
    <row r="34" spans="2:11" s="53" customFormat="1" ht="16.5" thickBot="1" thickTop="1">
      <c r="B34" s="27"/>
      <c r="C34" s="28"/>
      <c r="D34" s="29"/>
      <c r="E34" s="72"/>
      <c r="F34" s="73"/>
      <c r="G34" s="145">
        <f>+E34*F34</f>
        <v>0</v>
      </c>
      <c r="H34" s="142"/>
      <c r="I34" s="35"/>
      <c r="J34" s="152">
        <f t="shared" si="2"/>
        <v>0</v>
      </c>
      <c r="K34" s="291"/>
    </row>
    <row r="35" spans="2:11" s="53" customFormat="1" ht="16.5" thickBot="1" thickTop="1">
      <c r="B35" s="27"/>
      <c r="C35" s="28"/>
      <c r="D35" s="29"/>
      <c r="E35" s="72"/>
      <c r="F35" s="73"/>
      <c r="G35" s="145">
        <f aca="true" t="shared" si="3" ref="G35:G50">+E35*F35</f>
        <v>0</v>
      </c>
      <c r="H35" s="142"/>
      <c r="I35" s="35"/>
      <c r="J35" s="152">
        <f t="shared" si="2"/>
        <v>0</v>
      </c>
      <c r="K35" s="291"/>
    </row>
    <row r="36" spans="2:11" s="53" customFormat="1" ht="16.5" thickBot="1" thickTop="1">
      <c r="B36" s="27"/>
      <c r="C36" s="28"/>
      <c r="D36" s="29"/>
      <c r="E36" s="72"/>
      <c r="F36" s="73"/>
      <c r="G36" s="145">
        <f t="shared" si="3"/>
        <v>0</v>
      </c>
      <c r="H36" s="142"/>
      <c r="I36" s="35"/>
      <c r="J36" s="152">
        <f t="shared" si="2"/>
        <v>0</v>
      </c>
      <c r="K36" s="291"/>
    </row>
    <row r="37" spans="2:11" s="53" customFormat="1" ht="16.5" thickBot="1" thickTop="1">
      <c r="B37" s="27"/>
      <c r="C37" s="28"/>
      <c r="D37" s="29"/>
      <c r="E37" s="72"/>
      <c r="F37" s="73"/>
      <c r="G37" s="145">
        <f t="shared" si="3"/>
        <v>0</v>
      </c>
      <c r="H37" s="142"/>
      <c r="I37" s="35"/>
      <c r="J37" s="152">
        <f t="shared" si="2"/>
        <v>0</v>
      </c>
      <c r="K37" s="291"/>
    </row>
    <row r="38" spans="2:11" s="53" customFormat="1" ht="16.5" thickBot="1" thickTop="1">
      <c r="B38" s="27"/>
      <c r="C38" s="28"/>
      <c r="D38" s="29"/>
      <c r="E38" s="72"/>
      <c r="F38" s="73"/>
      <c r="G38" s="145">
        <f t="shared" si="3"/>
        <v>0</v>
      </c>
      <c r="H38" s="142"/>
      <c r="I38" s="35"/>
      <c r="J38" s="152">
        <f t="shared" si="2"/>
        <v>0</v>
      </c>
      <c r="K38" s="291"/>
    </row>
    <row r="39" spans="2:11" s="53" customFormat="1" ht="16.5" hidden="1" thickBot="1" thickTop="1">
      <c r="B39" s="27"/>
      <c r="C39" s="28"/>
      <c r="D39" s="29"/>
      <c r="E39" s="72"/>
      <c r="F39" s="73"/>
      <c r="G39" s="145">
        <f t="shared" si="3"/>
        <v>0</v>
      </c>
      <c r="H39" s="142"/>
      <c r="I39" s="35"/>
      <c r="J39" s="152">
        <f t="shared" si="2"/>
        <v>0</v>
      </c>
      <c r="K39" s="291"/>
    </row>
    <row r="40" spans="2:11" s="53" customFormat="1" ht="16.5" hidden="1" thickBot="1" thickTop="1">
      <c r="B40" s="27"/>
      <c r="C40" s="28"/>
      <c r="D40" s="29"/>
      <c r="E40" s="72"/>
      <c r="F40" s="73"/>
      <c r="G40" s="145">
        <f t="shared" si="3"/>
        <v>0</v>
      </c>
      <c r="H40" s="142"/>
      <c r="I40" s="35"/>
      <c r="J40" s="152">
        <f t="shared" si="2"/>
        <v>0</v>
      </c>
      <c r="K40" s="291"/>
    </row>
    <row r="41" spans="2:11" s="53" customFormat="1" ht="16.5" hidden="1" thickBot="1" thickTop="1">
      <c r="B41" s="27"/>
      <c r="C41" s="28"/>
      <c r="D41" s="29"/>
      <c r="E41" s="72"/>
      <c r="F41" s="73"/>
      <c r="G41" s="145">
        <f t="shared" si="3"/>
        <v>0</v>
      </c>
      <c r="H41" s="142"/>
      <c r="I41" s="35"/>
      <c r="J41" s="152">
        <f t="shared" si="2"/>
        <v>0</v>
      </c>
      <c r="K41" s="291"/>
    </row>
    <row r="42" spans="2:11" s="53" customFormat="1" ht="16.5" hidden="1" thickBot="1" thickTop="1">
      <c r="B42" s="27"/>
      <c r="C42" s="28"/>
      <c r="D42" s="29"/>
      <c r="E42" s="72"/>
      <c r="F42" s="73"/>
      <c r="G42" s="145">
        <f t="shared" si="3"/>
        <v>0</v>
      </c>
      <c r="H42" s="142"/>
      <c r="I42" s="35"/>
      <c r="J42" s="152">
        <f t="shared" si="2"/>
        <v>0</v>
      </c>
      <c r="K42" s="291"/>
    </row>
    <row r="43" spans="2:11" s="53" customFormat="1" ht="16.5" hidden="1" thickBot="1" thickTop="1">
      <c r="B43" s="27"/>
      <c r="C43" s="28"/>
      <c r="D43" s="29"/>
      <c r="E43" s="72"/>
      <c r="F43" s="73"/>
      <c r="G43" s="145">
        <f t="shared" si="3"/>
        <v>0</v>
      </c>
      <c r="H43" s="142"/>
      <c r="I43" s="35"/>
      <c r="J43" s="152">
        <f t="shared" si="2"/>
        <v>0</v>
      </c>
      <c r="K43" s="291"/>
    </row>
    <row r="44" spans="2:11" s="53" customFormat="1" ht="16.5" hidden="1" thickBot="1" thickTop="1">
      <c r="B44" s="27"/>
      <c r="C44" s="28"/>
      <c r="D44" s="29"/>
      <c r="E44" s="72"/>
      <c r="F44" s="73"/>
      <c r="G44" s="145">
        <f t="shared" si="3"/>
        <v>0</v>
      </c>
      <c r="H44" s="142"/>
      <c r="I44" s="35"/>
      <c r="J44" s="152">
        <f t="shared" si="2"/>
        <v>0</v>
      </c>
      <c r="K44" s="291"/>
    </row>
    <row r="45" spans="2:11" s="53" customFormat="1" ht="16.5" hidden="1" thickBot="1" thickTop="1">
      <c r="B45" s="27"/>
      <c r="C45" s="28"/>
      <c r="D45" s="29"/>
      <c r="E45" s="72"/>
      <c r="F45" s="73"/>
      <c r="G45" s="145">
        <f t="shared" si="3"/>
        <v>0</v>
      </c>
      <c r="H45" s="142"/>
      <c r="I45" s="35"/>
      <c r="J45" s="152">
        <f t="shared" si="2"/>
        <v>0</v>
      </c>
      <c r="K45" s="291"/>
    </row>
    <row r="46" spans="2:11" s="53" customFormat="1" ht="16.5" hidden="1" thickBot="1" thickTop="1">
      <c r="B46" s="27"/>
      <c r="C46" s="28"/>
      <c r="D46" s="29"/>
      <c r="E46" s="72"/>
      <c r="F46" s="73"/>
      <c r="G46" s="145">
        <f t="shared" si="3"/>
        <v>0</v>
      </c>
      <c r="H46" s="142"/>
      <c r="I46" s="35"/>
      <c r="J46" s="152">
        <f t="shared" si="2"/>
        <v>0</v>
      </c>
      <c r="K46" s="291"/>
    </row>
    <row r="47" spans="2:11" s="53" customFormat="1" ht="16.5" hidden="1" thickBot="1" thickTop="1">
      <c r="B47" s="27"/>
      <c r="C47" s="28"/>
      <c r="D47" s="29"/>
      <c r="E47" s="72"/>
      <c r="F47" s="73"/>
      <c r="G47" s="145">
        <f t="shared" si="3"/>
        <v>0</v>
      </c>
      <c r="H47" s="142"/>
      <c r="I47" s="35"/>
      <c r="J47" s="152">
        <f t="shared" si="2"/>
        <v>0</v>
      </c>
      <c r="K47" s="291"/>
    </row>
    <row r="48" spans="2:11" s="53" customFormat="1" ht="16.5" hidden="1" thickBot="1" thickTop="1">
      <c r="B48" s="27"/>
      <c r="C48" s="28"/>
      <c r="D48" s="29"/>
      <c r="E48" s="72"/>
      <c r="F48" s="73"/>
      <c r="G48" s="145">
        <f t="shared" si="3"/>
        <v>0</v>
      </c>
      <c r="H48" s="142"/>
      <c r="I48" s="35"/>
      <c r="J48" s="152">
        <f t="shared" si="2"/>
        <v>0</v>
      </c>
      <c r="K48" s="291"/>
    </row>
    <row r="49" spans="2:11" s="53" customFormat="1" ht="16.5" hidden="1" thickBot="1" thickTop="1">
      <c r="B49" s="27"/>
      <c r="C49" s="28"/>
      <c r="D49" s="29"/>
      <c r="E49" s="72"/>
      <c r="F49" s="73"/>
      <c r="G49" s="145">
        <f t="shared" si="3"/>
        <v>0</v>
      </c>
      <c r="H49" s="142"/>
      <c r="I49" s="35"/>
      <c r="J49" s="152">
        <f t="shared" si="2"/>
        <v>0</v>
      </c>
      <c r="K49" s="291"/>
    </row>
    <row r="50" spans="2:11" s="53" customFormat="1" ht="16.5" hidden="1" thickBot="1" thickTop="1">
      <c r="B50" s="157"/>
      <c r="C50" s="158"/>
      <c r="D50" s="159"/>
      <c r="E50" s="160"/>
      <c r="F50" s="161"/>
      <c r="G50" s="146">
        <f t="shared" si="3"/>
        <v>0</v>
      </c>
      <c r="H50" s="143"/>
      <c r="I50" s="37"/>
      <c r="J50" s="153">
        <f t="shared" si="2"/>
        <v>0</v>
      </c>
      <c r="K50" s="291"/>
    </row>
    <row r="51" spans="2:11" s="53" customFormat="1" ht="17.25" thickBot="1" thickTop="1">
      <c r="B51" s="163" t="s">
        <v>64</v>
      </c>
      <c r="C51" s="13" t="s">
        <v>76</v>
      </c>
      <c r="D51" s="38"/>
      <c r="E51" s="39"/>
      <c r="F51" s="164"/>
      <c r="G51" s="144">
        <f>SUM(G52:G71)</f>
        <v>0</v>
      </c>
      <c r="H51" s="144">
        <f>SUM(H52:H71)</f>
        <v>0</v>
      </c>
      <c r="I51" s="144">
        <f>SUM(I52:I71)</f>
        <v>0</v>
      </c>
      <c r="J51" s="149">
        <f t="shared" si="2"/>
        <v>0</v>
      </c>
      <c r="K51" s="291"/>
    </row>
    <row r="52" spans="2:11" s="53" customFormat="1" ht="15.75" thickBot="1">
      <c r="B52" s="162"/>
      <c r="C52" s="25"/>
      <c r="D52" s="26"/>
      <c r="E52" s="76"/>
      <c r="F52" s="77"/>
      <c r="G52" s="147">
        <f>+E52*F52</f>
        <v>0</v>
      </c>
      <c r="H52" s="141"/>
      <c r="I52" s="33"/>
      <c r="J52" s="154">
        <f t="shared" si="2"/>
        <v>0</v>
      </c>
      <c r="K52" s="291"/>
    </row>
    <row r="53" spans="2:11" s="53" customFormat="1" ht="16.5" thickBot="1" thickTop="1">
      <c r="B53" s="41"/>
      <c r="C53" s="28"/>
      <c r="D53" s="29"/>
      <c r="E53" s="72"/>
      <c r="F53" s="73"/>
      <c r="G53" s="145">
        <f aca="true" t="shared" si="4" ref="G53:G71">+E53*F53</f>
        <v>0</v>
      </c>
      <c r="H53" s="142"/>
      <c r="I53" s="35"/>
      <c r="J53" s="152">
        <f t="shared" si="2"/>
        <v>0</v>
      </c>
      <c r="K53" s="291"/>
    </row>
    <row r="54" spans="2:11" s="53" customFormat="1" ht="16.5" thickBot="1" thickTop="1">
      <c r="B54" s="27"/>
      <c r="C54" s="28"/>
      <c r="D54" s="29"/>
      <c r="E54" s="72"/>
      <c r="F54" s="73"/>
      <c r="G54" s="145">
        <f t="shared" si="4"/>
        <v>0</v>
      </c>
      <c r="H54" s="142"/>
      <c r="I54" s="35"/>
      <c r="J54" s="152">
        <f t="shared" si="2"/>
        <v>0</v>
      </c>
      <c r="K54" s="291"/>
    </row>
    <row r="55" spans="2:11" s="53" customFormat="1" ht="16.5" thickBot="1" thickTop="1">
      <c r="B55" s="41"/>
      <c r="C55" s="28"/>
      <c r="D55" s="29"/>
      <c r="E55" s="72"/>
      <c r="F55" s="73"/>
      <c r="G55" s="145">
        <f t="shared" si="4"/>
        <v>0</v>
      </c>
      <c r="H55" s="142"/>
      <c r="I55" s="35"/>
      <c r="J55" s="152">
        <f t="shared" si="2"/>
        <v>0</v>
      </c>
      <c r="K55" s="291"/>
    </row>
    <row r="56" spans="2:11" s="53" customFormat="1" ht="16.5" thickBot="1" thickTop="1">
      <c r="B56" s="27"/>
      <c r="C56" s="28"/>
      <c r="D56" s="29"/>
      <c r="E56" s="72"/>
      <c r="F56" s="73"/>
      <c r="G56" s="145">
        <f t="shared" si="4"/>
        <v>0</v>
      </c>
      <c r="H56" s="142"/>
      <c r="I56" s="35"/>
      <c r="J56" s="152">
        <f t="shared" si="2"/>
        <v>0</v>
      </c>
      <c r="K56" s="291"/>
    </row>
    <row r="57" spans="2:11" s="53" customFormat="1" ht="16.5" thickBot="1" thickTop="1">
      <c r="B57" s="27"/>
      <c r="C57" s="28"/>
      <c r="D57" s="29"/>
      <c r="E57" s="72"/>
      <c r="F57" s="73"/>
      <c r="G57" s="145">
        <f t="shared" si="4"/>
        <v>0</v>
      </c>
      <c r="H57" s="142"/>
      <c r="I57" s="35"/>
      <c r="J57" s="152">
        <f t="shared" si="2"/>
        <v>0</v>
      </c>
      <c r="K57" s="291"/>
    </row>
    <row r="58" spans="2:11" s="53" customFormat="1" ht="16.5" thickBot="1" thickTop="1">
      <c r="B58" s="27"/>
      <c r="C58" s="28"/>
      <c r="D58" s="29"/>
      <c r="E58" s="72"/>
      <c r="F58" s="73"/>
      <c r="G58" s="145">
        <f t="shared" si="4"/>
        <v>0</v>
      </c>
      <c r="H58" s="142"/>
      <c r="I58" s="35"/>
      <c r="J58" s="152">
        <f t="shared" si="2"/>
        <v>0</v>
      </c>
      <c r="K58" s="291"/>
    </row>
    <row r="59" spans="2:11" s="53" customFormat="1" ht="16.5" hidden="1" thickBot="1" thickTop="1">
      <c r="B59" s="27"/>
      <c r="C59" s="28"/>
      <c r="D59" s="29"/>
      <c r="E59" s="72"/>
      <c r="F59" s="73"/>
      <c r="G59" s="145">
        <f t="shared" si="4"/>
        <v>0</v>
      </c>
      <c r="H59" s="142"/>
      <c r="I59" s="35"/>
      <c r="J59" s="152">
        <f t="shared" si="2"/>
        <v>0</v>
      </c>
      <c r="K59" s="291"/>
    </row>
    <row r="60" spans="2:11" s="53" customFormat="1" ht="16.5" hidden="1" thickBot="1" thickTop="1">
      <c r="B60" s="41"/>
      <c r="C60" s="28"/>
      <c r="D60" s="29"/>
      <c r="E60" s="72"/>
      <c r="F60" s="73"/>
      <c r="G60" s="145">
        <f t="shared" si="4"/>
        <v>0</v>
      </c>
      <c r="H60" s="142"/>
      <c r="I60" s="35"/>
      <c r="J60" s="152">
        <f t="shared" si="2"/>
        <v>0</v>
      </c>
      <c r="K60" s="291"/>
    </row>
    <row r="61" spans="2:11" s="53" customFormat="1" ht="16.5" hidden="1" thickBot="1" thickTop="1">
      <c r="B61" s="41"/>
      <c r="C61" s="28"/>
      <c r="D61" s="29"/>
      <c r="E61" s="72"/>
      <c r="F61" s="73"/>
      <c r="G61" s="145">
        <f t="shared" si="4"/>
        <v>0</v>
      </c>
      <c r="H61" s="142"/>
      <c r="I61" s="35"/>
      <c r="J61" s="152">
        <f t="shared" si="2"/>
        <v>0</v>
      </c>
      <c r="K61" s="291"/>
    </row>
    <row r="62" spans="2:11" s="53" customFormat="1" ht="16.5" hidden="1" thickBot="1" thickTop="1">
      <c r="B62" s="41"/>
      <c r="C62" s="28"/>
      <c r="D62" s="29"/>
      <c r="E62" s="72"/>
      <c r="F62" s="73"/>
      <c r="G62" s="145">
        <f t="shared" si="4"/>
        <v>0</v>
      </c>
      <c r="H62" s="142"/>
      <c r="I62" s="35"/>
      <c r="J62" s="152">
        <f t="shared" si="2"/>
        <v>0</v>
      </c>
      <c r="K62" s="291"/>
    </row>
    <row r="63" spans="2:11" s="53" customFormat="1" ht="16.5" hidden="1" thickBot="1" thickTop="1">
      <c r="B63" s="41"/>
      <c r="C63" s="28"/>
      <c r="D63" s="29"/>
      <c r="E63" s="72"/>
      <c r="F63" s="73"/>
      <c r="G63" s="145">
        <f t="shared" si="4"/>
        <v>0</v>
      </c>
      <c r="H63" s="142"/>
      <c r="I63" s="35"/>
      <c r="J63" s="152">
        <f t="shared" si="2"/>
        <v>0</v>
      </c>
      <c r="K63" s="291"/>
    </row>
    <row r="64" spans="2:11" s="53" customFormat="1" ht="16.5" hidden="1" thickBot="1" thickTop="1">
      <c r="B64" s="41"/>
      <c r="C64" s="28"/>
      <c r="D64" s="29"/>
      <c r="E64" s="72"/>
      <c r="F64" s="73"/>
      <c r="G64" s="145">
        <f t="shared" si="4"/>
        <v>0</v>
      </c>
      <c r="H64" s="142"/>
      <c r="I64" s="35"/>
      <c r="J64" s="152">
        <f t="shared" si="2"/>
        <v>0</v>
      </c>
      <c r="K64" s="291"/>
    </row>
    <row r="65" spans="2:11" s="53" customFormat="1" ht="16.5" hidden="1" thickBot="1" thickTop="1">
      <c r="B65" s="41"/>
      <c r="C65" s="28"/>
      <c r="D65" s="29"/>
      <c r="E65" s="72"/>
      <c r="F65" s="73"/>
      <c r="G65" s="145">
        <f t="shared" si="4"/>
        <v>0</v>
      </c>
      <c r="H65" s="142"/>
      <c r="I65" s="35"/>
      <c r="J65" s="152">
        <f t="shared" si="2"/>
        <v>0</v>
      </c>
      <c r="K65" s="291"/>
    </row>
    <row r="66" spans="2:11" s="53" customFormat="1" ht="16.5" hidden="1" thickBot="1" thickTop="1">
      <c r="B66" s="27"/>
      <c r="C66" s="28"/>
      <c r="D66" s="29"/>
      <c r="E66" s="72"/>
      <c r="F66" s="73"/>
      <c r="G66" s="145">
        <f t="shared" si="4"/>
        <v>0</v>
      </c>
      <c r="H66" s="142"/>
      <c r="I66" s="35"/>
      <c r="J66" s="152">
        <f t="shared" si="2"/>
        <v>0</v>
      </c>
      <c r="K66" s="291"/>
    </row>
    <row r="67" spans="2:11" s="53" customFormat="1" ht="16.5" hidden="1" thickBot="1" thickTop="1">
      <c r="B67" s="27"/>
      <c r="C67" s="28"/>
      <c r="D67" s="29"/>
      <c r="E67" s="72"/>
      <c r="F67" s="73"/>
      <c r="G67" s="145">
        <f t="shared" si="4"/>
        <v>0</v>
      </c>
      <c r="H67" s="142"/>
      <c r="I67" s="35"/>
      <c r="J67" s="152">
        <f t="shared" si="2"/>
        <v>0</v>
      </c>
      <c r="K67" s="291"/>
    </row>
    <row r="68" spans="2:11" s="53" customFormat="1" ht="16.5" hidden="1" thickBot="1" thickTop="1">
      <c r="B68" s="27"/>
      <c r="C68" s="28"/>
      <c r="D68" s="29"/>
      <c r="E68" s="72"/>
      <c r="F68" s="73"/>
      <c r="G68" s="145">
        <f t="shared" si="4"/>
        <v>0</v>
      </c>
      <c r="H68" s="142"/>
      <c r="I68" s="35"/>
      <c r="J68" s="152">
        <f t="shared" si="2"/>
        <v>0</v>
      </c>
      <c r="K68" s="291"/>
    </row>
    <row r="69" spans="2:11" s="53" customFormat="1" ht="16.5" hidden="1" thickBot="1" thickTop="1">
      <c r="B69" s="27"/>
      <c r="C69" s="28"/>
      <c r="D69" s="29"/>
      <c r="E69" s="72"/>
      <c r="F69" s="73"/>
      <c r="G69" s="145">
        <f t="shared" si="4"/>
        <v>0</v>
      </c>
      <c r="H69" s="142"/>
      <c r="I69" s="35"/>
      <c r="J69" s="152">
        <f t="shared" si="2"/>
        <v>0</v>
      </c>
      <c r="K69" s="291"/>
    </row>
    <row r="70" spans="2:11" s="53" customFormat="1" ht="16.5" hidden="1" thickBot="1" thickTop="1">
      <c r="B70" s="27"/>
      <c r="C70" s="28"/>
      <c r="D70" s="29"/>
      <c r="E70" s="72"/>
      <c r="F70" s="73"/>
      <c r="G70" s="145">
        <f t="shared" si="4"/>
        <v>0</v>
      </c>
      <c r="H70" s="142"/>
      <c r="I70" s="35"/>
      <c r="J70" s="152">
        <f t="shared" si="2"/>
        <v>0</v>
      </c>
      <c r="K70" s="291"/>
    </row>
    <row r="71" spans="2:11" s="53" customFormat="1" ht="16.5" hidden="1" thickBot="1" thickTop="1">
      <c r="B71" s="157"/>
      <c r="C71" s="158"/>
      <c r="D71" s="159"/>
      <c r="E71" s="160"/>
      <c r="F71" s="161"/>
      <c r="G71" s="146">
        <f t="shared" si="4"/>
        <v>0</v>
      </c>
      <c r="H71" s="143"/>
      <c r="I71" s="37"/>
      <c r="J71" s="153">
        <f t="shared" si="2"/>
        <v>0</v>
      </c>
      <c r="K71" s="292"/>
    </row>
    <row r="72" spans="2:11" s="53" customFormat="1" ht="17.25" thickBot="1" thickTop="1">
      <c r="B72" s="166" t="s">
        <v>65</v>
      </c>
      <c r="C72" s="96" t="s">
        <v>55</v>
      </c>
      <c r="D72" s="97"/>
      <c r="E72" s="98"/>
      <c r="F72" s="167"/>
      <c r="G72" s="150">
        <f>+G30+G51</f>
        <v>0</v>
      </c>
      <c r="H72" s="150">
        <f>+H30+H51</f>
        <v>0</v>
      </c>
      <c r="I72" s="150">
        <f>+I30+I51</f>
        <v>0</v>
      </c>
      <c r="J72" s="151">
        <f t="shared" si="2"/>
        <v>0</v>
      </c>
      <c r="K72" s="155" t="e">
        <f>+H72/G72</f>
        <v>#DIV/0!</v>
      </c>
    </row>
    <row r="73" spans="2:11" s="53" customFormat="1" ht="18.75">
      <c r="B73" s="295" t="s">
        <v>44</v>
      </c>
      <c r="C73" s="296"/>
      <c r="D73" s="296"/>
      <c r="E73" s="296"/>
      <c r="F73" s="296"/>
      <c r="G73" s="296"/>
      <c r="H73" s="296"/>
      <c r="I73" s="296"/>
      <c r="J73" s="296"/>
      <c r="K73" s="297"/>
    </row>
    <row r="74" spans="2:11" s="53" customFormat="1" ht="18.75">
      <c r="B74" s="298" t="s">
        <v>59</v>
      </c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53" customFormat="1" ht="18.75">
      <c r="B75" s="304" t="s">
        <v>45</v>
      </c>
      <c r="C75" s="305"/>
      <c r="D75" s="305" t="s">
        <v>46</v>
      </c>
      <c r="E75" s="305"/>
      <c r="F75" s="305"/>
      <c r="G75" s="305"/>
      <c r="H75" s="305"/>
      <c r="I75" s="305" t="s">
        <v>47</v>
      </c>
      <c r="J75" s="305"/>
      <c r="K75" s="306"/>
    </row>
    <row r="76" spans="2:11" s="53" customFormat="1" ht="18.75">
      <c r="B76" s="136"/>
      <c r="C76" s="56"/>
      <c r="D76" s="57"/>
      <c r="E76" s="58"/>
      <c r="F76" s="58"/>
      <c r="G76" s="59"/>
      <c r="H76" s="59"/>
      <c r="I76" s="302" t="s">
        <v>48</v>
      </c>
      <c r="J76" s="302"/>
      <c r="K76" s="303"/>
    </row>
    <row r="77" spans="2:11" s="53" customFormat="1" ht="18.75">
      <c r="B77" s="137"/>
      <c r="C77" s="46"/>
      <c r="D77" s="43"/>
      <c r="E77" s="44"/>
      <c r="F77" s="44"/>
      <c r="G77" s="45"/>
      <c r="H77" s="45"/>
      <c r="I77" s="49"/>
      <c r="J77" s="50"/>
      <c r="K77" s="119"/>
    </row>
    <row r="78" spans="2:11" s="53" customFormat="1" ht="18.75">
      <c r="B78" s="137"/>
      <c r="C78" s="46"/>
      <c r="D78" s="47"/>
      <c r="E78" s="48"/>
      <c r="F78" s="48"/>
      <c r="G78" s="49"/>
      <c r="H78" s="49"/>
      <c r="I78" s="49"/>
      <c r="J78" s="50"/>
      <c r="K78" s="119"/>
    </row>
    <row r="79" spans="2:11" s="53" customFormat="1" ht="15">
      <c r="B79" s="60"/>
      <c r="C79" s="61"/>
      <c r="D79" s="62"/>
      <c r="E79" s="63"/>
      <c r="F79" s="63"/>
      <c r="G79" s="64"/>
      <c r="H79" s="64"/>
      <c r="I79" s="64"/>
      <c r="J79" s="65"/>
      <c r="K79" s="66"/>
    </row>
    <row r="80" spans="2:11" ht="15">
      <c r="B80" s="67"/>
      <c r="C80" s="293" t="s">
        <v>61</v>
      </c>
      <c r="D80" s="293"/>
      <c r="E80" s="293"/>
      <c r="F80" s="293"/>
      <c r="G80" s="293"/>
      <c r="H80" s="293"/>
      <c r="I80" s="293"/>
      <c r="J80" s="293"/>
      <c r="K80" s="293"/>
    </row>
    <row r="81" spans="1:247" s="70" customFormat="1" ht="15">
      <c r="A81" s="68"/>
      <c r="B81" s="69" t="s">
        <v>11</v>
      </c>
      <c r="C81" s="294" t="s">
        <v>109</v>
      </c>
      <c r="D81" s="294"/>
      <c r="E81" s="294"/>
      <c r="F81" s="294"/>
      <c r="G81" s="294"/>
      <c r="H81" s="294"/>
      <c r="I81" s="294"/>
      <c r="J81" s="294"/>
      <c r="K81" s="294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</row>
    <row r="82" spans="1:247" s="70" customFormat="1" ht="15">
      <c r="A82" s="68"/>
      <c r="B82" s="69" t="s">
        <v>6</v>
      </c>
      <c r="C82" s="289" t="s">
        <v>62</v>
      </c>
      <c r="D82" s="289"/>
      <c r="E82" s="289"/>
      <c r="F82" s="289"/>
      <c r="G82" s="289"/>
      <c r="H82" s="289"/>
      <c r="I82" s="289"/>
      <c r="J82" s="289"/>
      <c r="K82" s="289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</row>
    <row r="83" spans="1:247" s="70" customFormat="1" ht="15">
      <c r="A83" s="68"/>
      <c r="B83" s="69" t="s">
        <v>7</v>
      </c>
      <c r="C83" s="289" t="s">
        <v>66</v>
      </c>
      <c r="D83" s="289"/>
      <c r="E83" s="289"/>
      <c r="F83" s="289"/>
      <c r="G83" s="289"/>
      <c r="H83" s="289"/>
      <c r="I83" s="289"/>
      <c r="J83" s="289"/>
      <c r="K83" s="289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</row>
    <row r="84" spans="1:247" s="70" customFormat="1" ht="15">
      <c r="A84" s="68"/>
      <c r="B84" s="69" t="s">
        <v>8</v>
      </c>
      <c r="C84" s="289" t="s">
        <v>43</v>
      </c>
      <c r="D84" s="289"/>
      <c r="E84" s="289"/>
      <c r="F84" s="289"/>
      <c r="G84" s="289"/>
      <c r="H84" s="289"/>
      <c r="I84" s="289"/>
      <c r="J84" s="289"/>
      <c r="K84" s="289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</row>
    <row r="85" spans="1:247" s="70" customFormat="1" ht="15">
      <c r="A85" s="68"/>
      <c r="B85" s="113">
        <v>5</v>
      </c>
      <c r="C85" s="289" t="s">
        <v>67</v>
      </c>
      <c r="D85" s="289"/>
      <c r="E85" s="289"/>
      <c r="F85" s="289"/>
      <c r="G85" s="289"/>
      <c r="H85" s="289"/>
      <c r="I85" s="289"/>
      <c r="J85" s="289"/>
      <c r="K85" s="289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  <c r="IG85" s="133"/>
      <c r="IH85" s="133"/>
      <c r="II85" s="133"/>
      <c r="IJ85" s="133"/>
      <c r="IK85" s="133"/>
      <c r="IL85" s="133"/>
      <c r="IM85" s="133"/>
    </row>
    <row r="86" spans="1:247" s="70" customFormat="1" ht="15">
      <c r="A86" s="68"/>
      <c r="B86" s="69" t="s">
        <v>0</v>
      </c>
      <c r="C86" s="301" t="s">
        <v>34</v>
      </c>
      <c r="D86" s="301"/>
      <c r="E86" s="301"/>
      <c r="F86" s="301"/>
      <c r="G86" s="301"/>
      <c r="H86" s="301"/>
      <c r="I86" s="301"/>
      <c r="J86" s="301"/>
      <c r="K86" s="301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  <c r="IG86" s="133"/>
      <c r="IH86" s="133"/>
      <c r="II86" s="133"/>
      <c r="IJ86" s="133"/>
      <c r="IK86" s="133"/>
      <c r="IL86" s="133"/>
      <c r="IM86" s="133"/>
    </row>
    <row r="87" spans="1:247" s="70" customFormat="1" ht="15">
      <c r="A87" s="68"/>
      <c r="B87" s="69" t="s">
        <v>1</v>
      </c>
      <c r="C87" s="289" t="s">
        <v>57</v>
      </c>
      <c r="D87" s="289"/>
      <c r="E87" s="289"/>
      <c r="F87" s="289"/>
      <c r="G87" s="289"/>
      <c r="H87" s="289"/>
      <c r="I87" s="289"/>
      <c r="J87" s="289"/>
      <c r="K87" s="289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</row>
  </sheetData>
  <sheetProtection formatRows="0"/>
  <mergeCells count="81"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J23:K23"/>
    <mergeCell ref="E22:F22"/>
    <mergeCell ref="G22:H22"/>
    <mergeCell ref="E23:F23"/>
    <mergeCell ref="J22:K22"/>
    <mergeCell ref="G18:H18"/>
    <mergeCell ref="G23:H23"/>
    <mergeCell ref="C20:D20"/>
    <mergeCell ref="C21:D21"/>
    <mergeCell ref="E20:F20"/>
    <mergeCell ref="G20:H20"/>
    <mergeCell ref="E21:F21"/>
    <mergeCell ref="G21:H21"/>
    <mergeCell ref="C22:D22"/>
    <mergeCell ref="C23:D23"/>
    <mergeCell ref="G24:H24"/>
    <mergeCell ref="D27:G27"/>
    <mergeCell ref="H27:K27"/>
    <mergeCell ref="C24:D24"/>
    <mergeCell ref="C26:K26"/>
    <mergeCell ref="J24:K24"/>
    <mergeCell ref="C86:K86"/>
    <mergeCell ref="I76:K76"/>
    <mergeCell ref="C84:K84"/>
    <mergeCell ref="C85:K85"/>
    <mergeCell ref="B75:C75"/>
    <mergeCell ref="D75:H75"/>
    <mergeCell ref="I75:K75"/>
    <mergeCell ref="J20:K20"/>
    <mergeCell ref="J21:K21"/>
    <mergeCell ref="C87:K87"/>
    <mergeCell ref="K28:K71"/>
    <mergeCell ref="C80:K80"/>
    <mergeCell ref="C81:K81"/>
    <mergeCell ref="C82:K82"/>
    <mergeCell ref="C83:K83"/>
    <mergeCell ref="B73:K73"/>
    <mergeCell ref="B74:K74"/>
    <mergeCell ref="C4:D4"/>
    <mergeCell ref="E4:K4"/>
    <mergeCell ref="E24:F24"/>
    <mergeCell ref="B25:K25"/>
    <mergeCell ref="E16:F16"/>
    <mergeCell ref="J16:K16"/>
    <mergeCell ref="J17:K17"/>
    <mergeCell ref="J18:K18"/>
    <mergeCell ref="J19:K19"/>
    <mergeCell ref="E17:F17"/>
  </mergeCells>
  <hyperlinks>
    <hyperlink ref="B2:K2" location="'Obrazac1a-RevidiranBudzet'!B83" display="ТАБЕЛА - РЕВИДИРАН БУЏЕТ ПРОЈЕКТА  1/"/>
    <hyperlink ref="D27:G27" location="'Obrazac1a-RevidiranBudzet'!B84" display="ОДЕЉАК А- УКУПНИ ТРОШКОВИ ПРОЈЕКТА 2/"/>
    <hyperlink ref="H27:K27" location="'Obrazac1a-RevidiranBudzet'!B85" display="ОДЕЉАК Б - ПОДЕЛА УКУПНИХ ТРОШКОВА ПО ИЗВОРИМА ФИНАНСИРАЊА 3/"/>
    <hyperlink ref="C28" location="'Obrazac1a-RevidiranBudzet'!B86" display="Врста трошка 4/"/>
    <hyperlink ref="G28" location="'Obrazac1a-RevidiranBudzet'!B87" display="Укупно 5/"/>
    <hyperlink ref="H28" location="'Obrazac1a-RevidiranBudzet'!B88" display="Трошкови (износ) који ће се финансирати из средстава Органа 6/"/>
    <hyperlink ref="I28" location="'Obrazac1a-RevidiranBudzet'!B88" display="Трошкови (износ) који ће се финансирати из других извора финансирања у збирном износу 6/"/>
    <hyperlink ref="J28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Vesna Jokanovic</cp:lastModifiedBy>
  <cp:lastPrinted>2015-05-14T09:55:52Z</cp:lastPrinted>
  <dcterms:created xsi:type="dcterms:W3CDTF">2014-10-21T07:31:45Z</dcterms:created>
  <dcterms:modified xsi:type="dcterms:W3CDTF">2015-05-14T10:30:49Z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